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3820"/>
  <bookViews>
    <workbookView xWindow="120" yWindow="45" windowWidth="15135" windowHeight="7650"/>
  </bookViews>
  <sheets>
    <sheet name="Table 1" sheetId="1" r:id="rId1"/>
    <sheet name="Table 2" sheetId="2" r:id="rId2"/>
  </sheets>
  <calcPr calcId="125725"/>
</workbook>
</file>

<file path=xl/calcChain.xml><?xml version="1.0" encoding="utf-8"?>
<calcChain xmlns="http://schemas.openxmlformats.org/spreadsheetml/2006/main">
  <c r="B78" i="1"/>
  <c r="B79" s="1"/>
  <c r="H75"/>
  <c r="G76"/>
  <c r="F76"/>
</calcChain>
</file>

<file path=xl/sharedStrings.xml><?xml version="1.0" encoding="utf-8"?>
<sst xmlns="http://schemas.openxmlformats.org/spreadsheetml/2006/main" count="411" uniqueCount="250">
  <si>
    <t>GOVT/TOMPKINS</t>
  </si>
  <si>
    <t>ENTIRE CHANNEL</t>
  </si>
  <si>
    <t>5/13/1986</t>
  </si>
  <si>
    <t>6/7/1986</t>
  </si>
  <si>
    <t>HARBOR MARINE</t>
  </si>
  <si>
    <t>DACW35-86-C-0024</t>
  </si>
  <si>
    <t>BEACH 800'-3300' N 8'CNTR-OHWM</t>
  </si>
  <si>
    <t>ENTIRE CHANNEL 12+00W - 14+83E</t>
  </si>
  <si>
    <t>5/20/1988</t>
  </si>
  <si>
    <t>6/2/1988</t>
  </si>
  <si>
    <t>KING</t>
  </si>
  <si>
    <t>DACW35-88-C-0008</t>
  </si>
  <si>
    <t>BEACH 800'-3300' N OF N PIER 8'CNTR-OHWM</t>
  </si>
  <si>
    <t>11+10W-4+00E DREDGING TO @14'BELOW LWD</t>
  </si>
  <si>
    <t>5/22/1990</t>
  </si>
  <si>
    <t>5/29/1990</t>
  </si>
  <si>
    <t>DACW35-90-C-0012</t>
  </si>
  <si>
    <t>BEACH 800'-3300'N OF N PIER 7'CNTR-OHWM</t>
  </si>
  <si>
    <t>CRITICAL SHOALS 14+00W-14+83E</t>
  </si>
  <si>
    <t>3/16/1991</t>
  </si>
  <si>
    <t>4/4/1991</t>
  </si>
  <si>
    <t>23,204</t>
  </si>
  <si>
    <t>$95,428</t>
  </si>
  <si>
    <t>$4.11</t>
  </si>
  <si>
    <t>DACW35-91-C-0006</t>
  </si>
  <si>
    <r>
      <rPr>
        <sz val="8"/>
        <color rgb="FF00224C"/>
        <rFont val="Arial Narrow"/>
        <family val="2"/>
      </rPr>
      <t>B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CH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8</t>
    </r>
    <r>
      <rPr>
        <sz val="8"/>
        <color rgb="FF00224C"/>
        <rFont val="Arial Narrow"/>
        <family val="2"/>
      </rPr>
      <t>00'</t>
    </r>
    <r>
      <rPr>
        <sz val="8"/>
        <color rgb="FF00224C"/>
        <rFont val="Arial Narrow"/>
        <family val="2"/>
      </rPr>
      <t>-</t>
    </r>
    <r>
      <rPr>
        <sz val="8"/>
        <color rgb="FF00224C"/>
        <rFont val="Arial Narrow"/>
        <family val="2"/>
      </rPr>
      <t>3</t>
    </r>
    <r>
      <rPr>
        <sz val="8"/>
        <color rgb="FF00224C"/>
        <rFont val="Arial Narrow"/>
        <family val="2"/>
      </rPr>
      <t>300'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OF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PIER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7</t>
    </r>
    <r>
      <rPr>
        <sz val="8"/>
        <color rgb="FF00224C"/>
        <rFont val="Arial Narrow"/>
        <family val="2"/>
      </rPr>
      <t>'</t>
    </r>
    <r>
      <rPr>
        <sz val="8"/>
        <color rgb="FF00224C"/>
        <rFont val="Arial Narrow"/>
        <family val="2"/>
      </rPr>
      <t>C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>T</t>
    </r>
    <r>
      <rPr>
        <sz val="8"/>
        <color rgb="FF00224C"/>
        <rFont val="Arial Narrow"/>
        <family val="2"/>
      </rPr>
      <t>R</t>
    </r>
    <r>
      <rPr>
        <sz val="8"/>
        <color rgb="FF00224C"/>
        <rFont val="Arial Narrow"/>
        <family val="2"/>
      </rPr>
      <t>-OH</t>
    </r>
    <r>
      <rPr>
        <sz val="8"/>
        <color rgb="FF00224C"/>
        <rFont val="Arial Narrow"/>
        <family val="2"/>
      </rPr>
      <t>W</t>
    </r>
    <r>
      <rPr>
        <sz val="8"/>
        <color rgb="FF00224C"/>
        <rFont val="Arial Narrow"/>
        <family val="2"/>
      </rPr>
      <t xml:space="preserve">M
</t>
    </r>
    <r>
      <rPr>
        <sz val="8"/>
        <color rgb="FF00224C"/>
        <rFont val="Arial Narrow"/>
        <family val="2"/>
      </rPr>
      <t>14+0</t>
    </r>
    <r>
      <rPr>
        <sz val="8"/>
        <color rgb="FF00224C"/>
        <rFont val="Arial Narrow"/>
        <family val="2"/>
      </rPr>
      <t>0</t>
    </r>
    <r>
      <rPr>
        <sz val="8"/>
        <color rgb="FF00224C"/>
        <rFont val="Arial Narrow"/>
        <family val="2"/>
      </rPr>
      <t>W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-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1</t>
    </r>
    <r>
      <rPr>
        <sz val="8"/>
        <color rgb="FF00224C"/>
        <rFont val="Arial Narrow"/>
        <family val="2"/>
      </rPr>
      <t>4+83E</t>
    </r>
  </si>
  <si>
    <t>3/19/1992</t>
  </si>
  <si>
    <t>4/10/1992</t>
  </si>
  <si>
    <t>24,000</t>
  </si>
  <si>
    <t>$82,018</t>
  </si>
  <si>
    <t>$3.42</t>
  </si>
  <si>
    <t>DACW35-92-C-0006</t>
  </si>
  <si>
    <t>BEACH 800'-3300' N OF N PIER 7'CNTR-OHWM</t>
  </si>
  <si>
    <t>14+00W-14+83E</t>
  </si>
  <si>
    <t>3/22/1993</t>
  </si>
  <si>
    <t>3/27/1993</t>
  </si>
  <si>
    <t>7,941</t>
  </si>
  <si>
    <t>$46,611</t>
  </si>
  <si>
    <t>$5.87</t>
  </si>
  <si>
    <t>DACW35-93-C-00O7</t>
  </si>
  <si>
    <t>BEACH 800'-2500' N OF N PIER 7'CNTR-OHWM</t>
  </si>
  <si>
    <r>
      <rPr>
        <sz val="8"/>
        <color rgb="FF00224C"/>
        <rFont val="Arial Narrow"/>
        <family val="2"/>
      </rPr>
      <t>14+0</t>
    </r>
    <r>
      <rPr>
        <sz val="8"/>
        <color rgb="FF00224C"/>
        <rFont val="Arial Narrow"/>
        <family val="2"/>
      </rPr>
      <t>0</t>
    </r>
    <r>
      <rPr>
        <sz val="8"/>
        <color rgb="FF00224C"/>
        <rFont val="Arial Narrow"/>
        <family val="2"/>
      </rPr>
      <t>W</t>
    </r>
    <r>
      <rPr>
        <sz val="8"/>
        <color rgb="FF00224C"/>
        <rFont val="Arial Narrow"/>
        <family val="2"/>
      </rPr>
      <t>-</t>
    </r>
    <r>
      <rPr>
        <sz val="8"/>
        <color rgb="FF00224C"/>
        <rFont val="Arial Narrow"/>
        <family val="2"/>
      </rPr>
      <t>1</t>
    </r>
    <r>
      <rPr>
        <sz val="8"/>
        <color rgb="FF00224C"/>
        <rFont val="Arial Narrow"/>
        <family val="2"/>
      </rPr>
      <t>4+83E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2'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OVERDEPTH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ALLO</t>
    </r>
    <r>
      <rPr>
        <sz val="8"/>
        <color rgb="FF00224C"/>
        <rFont val="Arial Narrow"/>
        <family val="2"/>
      </rPr>
      <t>W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D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L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K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W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R</t>
    </r>
    <r>
      <rPr>
        <sz val="8"/>
        <color rgb="FF00224C"/>
        <rFont val="Arial Narrow"/>
        <family val="2"/>
      </rPr>
      <t>D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OF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P</t>
    </r>
    <r>
      <rPr>
        <sz val="8"/>
        <color rgb="FF00224C"/>
        <rFont val="Arial Narrow"/>
        <family val="2"/>
      </rPr>
      <t>I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R</t>
    </r>
    <r>
      <rPr>
        <sz val="8"/>
        <color rgb="FF00224C"/>
        <rFont val="Arial Narrow"/>
        <family val="2"/>
      </rPr>
      <t>H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D</t>
    </r>
    <r>
      <rPr>
        <sz val="8"/>
        <color rgb="FF00224C"/>
        <rFont val="Arial Narrow"/>
        <family val="2"/>
      </rPr>
      <t>S</t>
    </r>
  </si>
  <si>
    <t>7/19/1994</t>
  </si>
  <si>
    <t>8/12/1994</t>
  </si>
  <si>
    <t>11,062</t>
  </si>
  <si>
    <t>$63,582</t>
  </si>
  <si>
    <t>$5.75</t>
  </si>
  <si>
    <t>MI HYD DRD</t>
  </si>
  <si>
    <t>DACW35-94-C-0024</t>
  </si>
  <si>
    <t>5/12/1995</t>
  </si>
  <si>
    <t>5/18/1995</t>
  </si>
  <si>
    <t>15,406</t>
  </si>
  <si>
    <t>$74,862</t>
  </si>
  <si>
    <t>$4.86</t>
  </si>
  <si>
    <t>DACW35-95-C-0034</t>
  </si>
  <si>
    <t>BEACH 800'-3300'N OF N PIER 4'CNTR-OHWM</t>
  </si>
  <si>
    <t>4/27/1996</t>
  </si>
  <si>
    <t>5/9/1996</t>
  </si>
  <si>
    <t>16,131</t>
  </si>
  <si>
    <t>$69,282</t>
  </si>
  <si>
    <t>$4.29</t>
  </si>
  <si>
    <t>DACW35-96-C-0009</t>
  </si>
  <si>
    <t>5/4/1997</t>
  </si>
  <si>
    <t>5/18/1997</t>
  </si>
  <si>
    <t>10,598</t>
  </si>
  <si>
    <t>$46,248</t>
  </si>
  <si>
    <t>$4.36</t>
  </si>
  <si>
    <t>ANDRIE</t>
  </si>
  <si>
    <t>DACW35-97-C-0005</t>
  </si>
  <si>
    <t>BEACH 800-2800'N OF N PIER 4'CNTR-OHWM</t>
  </si>
  <si>
    <t>9+00E-14+00W</t>
  </si>
  <si>
    <t>3/17/1998</t>
  </si>
  <si>
    <t>4/6/1998</t>
  </si>
  <si>
    <t>16,453</t>
  </si>
  <si>
    <t>$68,221</t>
  </si>
  <si>
    <t>$4.15</t>
  </si>
  <si>
    <t>MCM MARINE</t>
  </si>
  <si>
    <t>DACW35-98-C-0004</t>
  </si>
  <si>
    <t>BEACH 800'-2200'N OF N PIER 4'CNTR-OHWM</t>
  </si>
  <si>
    <t>14+83E-14+00W +2' ALLOWABLE OD</t>
  </si>
  <si>
    <t>5/2/1999</t>
  </si>
  <si>
    <t>5/5/1999</t>
  </si>
  <si>
    <t>12,562</t>
  </si>
  <si>
    <t>$43,686</t>
  </si>
  <si>
    <t>$3.48</t>
  </si>
  <si>
    <t>DACW35-99-C-0014</t>
  </si>
  <si>
    <t>14+83E-14+00W</t>
  </si>
  <si>
    <t>7/12/2000</t>
  </si>
  <si>
    <t>7/21/2000</t>
  </si>
  <si>
    <t>13,939</t>
  </si>
  <si>
    <t>$73,787</t>
  </si>
  <si>
    <t>$5.29</t>
  </si>
  <si>
    <t>DACW35-00-C-0006</t>
  </si>
  <si>
    <t>BEACH 800'-2800'N OF N PIER 4'CNTR-OHWM</t>
  </si>
  <si>
    <t>5/18/2001</t>
  </si>
  <si>
    <t>5/23/2001</t>
  </si>
  <si>
    <t>16,936</t>
  </si>
  <si>
    <t>$82,744</t>
  </si>
  <si>
    <t>$4.89</t>
  </si>
  <si>
    <t>DACW35-01-C-0008</t>
  </si>
  <si>
    <t>BEACH 800'-3800'N OF N PIER 4'CNTR-OHWM</t>
  </si>
  <si>
    <t>6/23/2002</t>
  </si>
  <si>
    <t>6/26/2002</t>
  </si>
  <si>
    <t>11,088</t>
  </si>
  <si>
    <t>$65,245</t>
  </si>
  <si>
    <t>$5.88</t>
  </si>
  <si>
    <t>DACW35-02-C-0009</t>
  </si>
  <si>
    <t>BEACH 1500'-2800'N OF N PIER 4'CNTR-OHWM</t>
  </si>
  <si>
    <t>CRITICAL SHOALS</t>
  </si>
  <si>
    <t>6/30/2003</t>
  </si>
  <si>
    <t>7/1/2003</t>
  </si>
  <si>
    <t>4,216</t>
  </si>
  <si>
    <t>$37,389</t>
  </si>
  <si>
    <t>$8.87</t>
  </si>
  <si>
    <t>DACW35-03-P-0088</t>
  </si>
  <si>
    <t>BEACH 1500' - 2500' N OF N PIER 4'CNTR-OHWM</t>
  </si>
  <si>
    <t>6/4/2004</t>
  </si>
  <si>
    <t>6/10/2004</t>
  </si>
  <si>
    <t>17,390</t>
  </si>
  <si>
    <t>$78,169</t>
  </si>
  <si>
    <t>$4.50</t>
  </si>
  <si>
    <t>W911XK-04-D-0002</t>
  </si>
  <si>
    <t>BEACH 800-2600'N OF N PIER 6-+2'CNTR</t>
  </si>
  <si>
    <t>14+00E-14+00W</t>
  </si>
  <si>
    <t>6/8/2005</t>
  </si>
  <si>
    <t>6/11/2005</t>
  </si>
  <si>
    <t>14,285</t>
  </si>
  <si>
    <t>$81,568</t>
  </si>
  <si>
    <t>$5.71</t>
  </si>
  <si>
    <t>W911XK-04-D-0003</t>
  </si>
  <si>
    <t>BEACH 800'-2600'N OF N PIER SHORELINE - 4'CNTR</t>
  </si>
  <si>
    <t>5/5/2006</t>
  </si>
  <si>
    <t>5/12/2006</t>
  </si>
  <si>
    <t>7,791</t>
  </si>
  <si>
    <t>$62,264</t>
  </si>
  <si>
    <t>$7.99</t>
  </si>
  <si>
    <t>W911XK-06-D-0001</t>
  </si>
  <si>
    <r>
      <rPr>
        <sz val="8"/>
        <color rgb="FF00224C"/>
        <rFont val="Arial Narrow"/>
        <family val="2"/>
      </rPr>
      <t>B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CH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8</t>
    </r>
    <r>
      <rPr>
        <sz val="8"/>
        <color rgb="FF00224C"/>
        <rFont val="Arial Narrow"/>
        <family val="2"/>
      </rPr>
      <t>00-</t>
    </r>
    <r>
      <rPr>
        <sz val="8"/>
        <color rgb="FF00224C"/>
        <rFont val="Arial Narrow"/>
        <family val="2"/>
      </rPr>
      <t>2</t>
    </r>
    <r>
      <rPr>
        <sz val="8"/>
        <color rgb="FF00224C"/>
        <rFont val="Arial Narrow"/>
        <family val="2"/>
      </rPr>
      <t>6</t>
    </r>
    <r>
      <rPr>
        <sz val="8"/>
        <color rgb="FF00224C"/>
        <rFont val="Arial Narrow"/>
        <family val="2"/>
      </rPr>
      <t>00'N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OF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PIER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BETWE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S</t>
    </r>
    <r>
      <rPr>
        <sz val="8"/>
        <color rgb="FF00224C"/>
        <rFont val="Arial Narrow"/>
        <family val="2"/>
      </rPr>
      <t>H</t>
    </r>
    <r>
      <rPr>
        <sz val="8"/>
        <color rgb="FF00224C"/>
        <rFont val="Arial Narrow"/>
        <family val="2"/>
      </rPr>
      <t>OR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LI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>D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4</t>
    </r>
    <r>
      <rPr>
        <sz val="8"/>
        <color rgb="FF00224C"/>
        <rFont val="Arial Narrow"/>
        <family val="2"/>
      </rPr>
      <t>'</t>
    </r>
    <r>
      <rPr>
        <sz val="8"/>
        <color rgb="FF00224C"/>
        <rFont val="Arial Narrow"/>
        <family val="2"/>
      </rPr>
      <t>C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>TR</t>
    </r>
  </si>
  <si>
    <t>6/11/2008</t>
  </si>
  <si>
    <t>6/15/2008</t>
  </si>
  <si>
    <t>12,293</t>
  </si>
  <si>
    <t>$89,481</t>
  </si>
  <si>
    <t>$7.28</t>
  </si>
  <si>
    <t>W911XK-08-C-0007</t>
  </si>
  <si>
    <r>
      <rPr>
        <sz val="8"/>
        <color rgb="FF00224C"/>
        <rFont val="Arial Narrow"/>
        <family val="2"/>
      </rPr>
      <t>B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CH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O-100</t>
    </r>
    <r>
      <rPr>
        <sz val="8"/>
        <color rgb="FF00224C"/>
        <rFont val="Arial Narrow"/>
        <family val="2"/>
      </rPr>
      <t>0</t>
    </r>
    <r>
      <rPr>
        <sz val="8"/>
        <color rgb="FF00224C"/>
        <rFont val="Arial Narrow"/>
        <family val="2"/>
      </rPr>
      <t>'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O</t>
    </r>
    <r>
      <rPr>
        <sz val="8"/>
        <color rgb="FF00224C"/>
        <rFont val="Arial Narrow"/>
        <family val="2"/>
      </rPr>
      <t>F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THE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STATE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PARK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S</t>
    </r>
    <r>
      <rPr>
        <sz val="8"/>
        <color rgb="FF00224C"/>
        <rFont val="Arial Narrow"/>
        <family val="2"/>
      </rPr>
      <t>WIM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A</t>
    </r>
    <r>
      <rPr>
        <sz val="8"/>
        <color rgb="FF00224C"/>
        <rFont val="Arial Narrow"/>
        <family val="2"/>
      </rPr>
      <t>R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 xml:space="preserve">A
</t>
    </r>
    <r>
      <rPr>
        <sz val="8"/>
        <color rgb="FF00224C"/>
        <rFont val="Arial Narrow"/>
        <family val="2"/>
      </rPr>
      <t>8'C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>T</t>
    </r>
    <r>
      <rPr>
        <sz val="8"/>
        <color rgb="FF00224C"/>
        <rFont val="Arial Narrow"/>
        <family val="2"/>
      </rPr>
      <t>R-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E</t>
    </r>
    <r>
      <rPr>
        <sz val="8"/>
        <color rgb="FF00224C"/>
        <rFont val="Arial Narrow"/>
        <family val="2"/>
      </rPr>
      <t>X</t>
    </r>
    <r>
      <rPr>
        <sz val="8"/>
        <color rgb="FF00224C"/>
        <rFont val="Arial Narrow"/>
        <family val="2"/>
      </rPr>
      <t>ISTI</t>
    </r>
    <r>
      <rPr>
        <sz val="8"/>
        <color rgb="FF00224C"/>
        <rFont val="Arial Narrow"/>
        <family val="2"/>
      </rPr>
      <t>N</t>
    </r>
    <r>
      <rPr>
        <sz val="8"/>
        <color rgb="FF00224C"/>
        <rFont val="Arial Narrow"/>
        <family val="2"/>
      </rPr>
      <t>G</t>
    </r>
    <r>
      <rPr>
        <sz val="8"/>
        <color rgb="FF00224C"/>
        <rFont val="Arial Narrow"/>
        <family val="2"/>
      </rPr>
      <t xml:space="preserve"> </t>
    </r>
    <r>
      <rPr>
        <sz val="8"/>
        <color rgb="FF00224C"/>
        <rFont val="Arial Narrow"/>
        <family val="2"/>
      </rPr>
      <t>SJHORELINE</t>
    </r>
  </si>
  <si>
    <t>14+00W-14+00E TO 12' + 1'</t>
  </si>
  <si>
    <t>11/28/2009</t>
  </si>
  <si>
    <t>5/18/2010</t>
  </si>
  <si>
    <t>17,868</t>
  </si>
  <si>
    <t>$141,142</t>
  </si>
  <si>
    <t>$7.90</t>
  </si>
  <si>
    <t>LUEDTKE</t>
  </si>
  <si>
    <t>W911XK-09-D-0007</t>
  </si>
  <si>
    <t>BEACH 800-1800'N OF N PIER OHWM-8'CNTR</t>
  </si>
  <si>
    <t>TOTAL</t>
  </si>
  <si>
    <t>975,280</t>
  </si>
  <si>
    <t>$3,045,866</t>
  </si>
  <si>
    <t xml:space="preserve">FY </t>
  </si>
  <si>
    <t>CONTRACT NUMBER</t>
  </si>
  <si>
    <t xml:space="preserve">START </t>
  </si>
  <si>
    <t xml:space="preserve">COMPLETION </t>
  </si>
  <si>
    <t>CPY</t>
  </si>
  <si>
    <t xml:space="preserve">CUBIC YARDS </t>
  </si>
  <si>
    <t>CONTRACTOR</t>
  </si>
  <si>
    <t xml:space="preserve"> PLACEMENT/DREDGE AREA</t>
  </si>
  <si>
    <t>$55,157</t>
  </si>
  <si>
    <t>$54,924</t>
  </si>
  <si>
    <t>$78,680</t>
  </si>
  <si>
    <t>$62,039</t>
  </si>
  <si>
    <t>6/2/1968</t>
  </si>
  <si>
    <t>6/30/1968</t>
  </si>
  <si>
    <t>$66,453</t>
  </si>
  <si>
    <t>6/8/1969</t>
  </si>
  <si>
    <t>7/13/1969</t>
  </si>
  <si>
    <t>$39,723</t>
  </si>
  <si>
    <t>5/20/1971</t>
  </si>
  <si>
    <t>6/16/1971</t>
  </si>
  <si>
    <t>$58,369</t>
  </si>
  <si>
    <t>OPEN WATER</t>
  </si>
  <si>
    <t>6/2/1972</t>
  </si>
  <si>
    <t>6/30/1972</t>
  </si>
  <si>
    <t>$63,795</t>
  </si>
  <si>
    <t>6/1/1973</t>
  </si>
  <si>
    <t>6/22/1973</t>
  </si>
  <si>
    <t>$87,138</t>
  </si>
  <si>
    <t>$65,499</t>
  </si>
  <si>
    <t>CONT/LUEDTKE</t>
  </si>
  <si>
    <t>$33,337</t>
  </si>
  <si>
    <t>CONT</t>
  </si>
  <si>
    <t>9/6/1975</t>
  </si>
  <si>
    <t>10/2/1975</t>
  </si>
  <si>
    <t>$56,901</t>
  </si>
  <si>
    <t>$26,356</t>
  </si>
  <si>
    <t>$20,913</t>
  </si>
  <si>
    <t>$99,479</t>
  </si>
  <si>
    <t>8/20/1979</t>
  </si>
  <si>
    <t>$45,216</t>
  </si>
  <si>
    <t>DACW35-79-C-0015</t>
  </si>
  <si>
    <t>0-2500' N OF N PIER 3'CNTR-OHWM</t>
  </si>
  <si>
    <t>7/9/1980</t>
  </si>
  <si>
    <t>8/4/1980</t>
  </si>
  <si>
    <t>$68,461</t>
  </si>
  <si>
    <t>DACW35-80-C-0029</t>
  </si>
  <si>
    <t>BEACH 0-2500' N OF N PIER 12'CNTR-OHWM</t>
  </si>
  <si>
    <t>5/20/1981</t>
  </si>
  <si>
    <t>6/29/1981</t>
  </si>
  <si>
    <t>$55,774</t>
  </si>
  <si>
    <t>C-WAY</t>
  </si>
  <si>
    <t>DACW35-81-C-0021</t>
  </si>
  <si>
    <t>BEACH 200'-2300' N OF N PIER 8'CNTR-OHWM</t>
  </si>
  <si>
    <t>$45,304</t>
  </si>
  <si>
    <t>DACW35-82-C-0025</t>
  </si>
  <si>
    <t>BEACH 200'-2700' N OF N PIER 8'CNTR-OHWM</t>
  </si>
  <si>
    <t>6/2/1983</t>
  </si>
  <si>
    <t>6/12/1983</t>
  </si>
  <si>
    <t>$58,333</t>
  </si>
  <si>
    <t>DACW35-83-C-0021</t>
  </si>
  <si>
    <t>BEACH 800'-3300'N OF N PIER 8'CNTR-OHWM</t>
  </si>
  <si>
    <t>7/9/1984</t>
  </si>
  <si>
    <t>8/3/1984</t>
  </si>
  <si>
    <t>$60,066</t>
  </si>
  <si>
    <t>DACW35-84-C-0041</t>
  </si>
  <si>
    <t>ENTIRE CHANNEL
BEACH 800'-2500' N OF N PIER ON THE SHORELINE</t>
  </si>
  <si>
    <t>5/29/1985</t>
  </si>
  <si>
    <t>6/10/1985</t>
  </si>
  <si>
    <t>DACW35-85-C-0025</t>
  </si>
  <si>
    <t>ENTIRE CHANNEL
BEACH 800'-3300' S OF S PIER 8'CNTR-OHWM</t>
  </si>
  <si>
    <t>5/4/1987</t>
  </si>
  <si>
    <t>5/31/1987</t>
  </si>
  <si>
    <t>DACW35-87-C-0016</t>
  </si>
  <si>
    <t>11+00W - 14+83.62E
BEACH 800'-3300' N OF N PIER 8'CNTR-OHWM</t>
  </si>
  <si>
    <t>4/25/1989</t>
  </si>
  <si>
    <t>5/16/1989</t>
  </si>
  <si>
    <t>DACW35-89-C-0014</t>
  </si>
  <si>
    <t>14+00W - 14+83E
BEACH 800'-3300' N OF N PIER 8'CNTR - OHWM</t>
  </si>
  <si>
    <t>BEACH 800'-3300' N OF N PIER 7'CNTR-OHWM
14+00W - 14+83E</t>
  </si>
  <si>
    <t>14+00W-14+83E 2' OVERDEPTH ALLOWED LAKEWARD OF PIERHEADS</t>
  </si>
  <si>
    <t>BEACH 800-2600'N OF N PIER BETWEEN SHORELINE AND 4'CNTR</t>
  </si>
  <si>
    <t>BEACH O-1000'N OF THE STATE PARK SWIM AREA
8'CNTR- EXISTING SJHORELINE</t>
  </si>
  <si>
    <t>COST</t>
  </si>
  <si>
    <t>MIN</t>
  </si>
  <si>
    <t>MAX</t>
  </si>
  <si>
    <t>http://www.measuringworth.com/uscompare/relativevalue.php</t>
  </si>
  <si>
    <t>2012 values not yet available</t>
  </si>
  <si>
    <t xml:space="preserve">Inflation costs from </t>
  </si>
  <si>
    <t>2011 DOLLAR COST</t>
  </si>
  <si>
    <t>In Lake, just south of dredge area</t>
  </si>
  <si>
    <t>Total volume 1963-2009</t>
  </si>
  <si>
    <t>Dredged 46 times 1963-2009 47 TIMES, INCLUDING 2013)</t>
  </si>
  <si>
    <t xml:space="preserve">Average </t>
  </si>
</sst>
</file>

<file path=xl/styles.xml><?xml version="1.0" encoding="utf-8"?>
<styleSheet xmlns="http://schemas.openxmlformats.org/spreadsheetml/2006/main">
  <numFmts count="3">
    <numFmt numFmtId="6" formatCode="&quot;$&quot;#,##0_);[Red]\(&quot;$&quot;#,##0\)"/>
    <numFmt numFmtId="164" formatCode="&quot;$&quot;#,##0"/>
    <numFmt numFmtId="165" formatCode="&quot;$&quot;#,##0.00"/>
  </numFmts>
  <fonts count="11">
    <font>
      <sz val="11"/>
      <color rgb="FF000000"/>
      <name val="Calibri"/>
      <family val="2"/>
      <charset val="204"/>
    </font>
    <font>
      <sz val="8"/>
      <color rgb="FF00224C"/>
      <name val="Arial Narrow"/>
      <family val="2"/>
    </font>
    <font>
      <b/>
      <sz val="10"/>
      <color rgb="FF000000"/>
      <name val="Arial Narrow"/>
      <family val="2"/>
    </font>
    <font>
      <b/>
      <sz val="8"/>
      <color rgb="FF00224C"/>
      <name val="Arial Narrow"/>
      <family val="2"/>
    </font>
    <font>
      <sz val="12"/>
      <color rgb="FF000000"/>
      <name val="Calibri"/>
      <family val="2"/>
      <charset val="204"/>
    </font>
    <font>
      <sz val="12"/>
      <color rgb="FF00224C"/>
      <name val="Arial Narrow"/>
      <family val="2"/>
    </font>
    <font>
      <b/>
      <sz val="12"/>
      <color rgb="FF000000"/>
      <name val="Arial Narrow"/>
      <family val="2"/>
    </font>
    <font>
      <b/>
      <sz val="12"/>
      <color rgb="FF00224C"/>
      <name val="Arial Narrow"/>
      <family val="2"/>
    </font>
    <font>
      <b/>
      <sz val="11"/>
      <color rgb="FF000000"/>
      <name val="Calibri"/>
      <family val="2"/>
      <charset val="204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4" fillId="0" borderId="0" xfId="0" applyFont="1"/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4" fillId="0" borderId="0" xfId="0" applyFont="1"/>
    <xf numFmtId="0" fontId="5" fillId="0" borderId="2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5" fillId="0" borderId="1" xfId="0" applyNumberFormat="1" applyFont="1" applyBorder="1" applyAlignment="1">
      <alignment horizontal="left" vertical="top" wrapText="1"/>
    </xf>
    <xf numFmtId="165" fontId="5" fillId="0" borderId="1" xfId="0" applyNumberFormat="1" applyFont="1" applyBorder="1" applyAlignment="1">
      <alignment horizontal="right" vertical="top"/>
    </xf>
    <xf numFmtId="165" fontId="5" fillId="0" borderId="1" xfId="0" applyNumberFormat="1" applyFont="1" applyBorder="1" applyAlignment="1">
      <alignment horizontal="right" vertical="top" wrapText="1"/>
    </xf>
    <xf numFmtId="165" fontId="4" fillId="0" borderId="1" xfId="0" applyNumberFormat="1" applyFont="1" applyBorder="1" applyAlignment="1">
      <alignment horizontal="right" vertical="top"/>
    </xf>
    <xf numFmtId="165" fontId="5" fillId="0" borderId="2" xfId="0" applyNumberFormat="1" applyFont="1" applyBorder="1" applyAlignment="1">
      <alignment horizontal="right" vertical="top"/>
    </xf>
    <xf numFmtId="165" fontId="4" fillId="0" borderId="2" xfId="0" applyNumberFormat="1" applyFont="1" applyBorder="1" applyAlignment="1">
      <alignment horizontal="right" vertical="top"/>
    </xf>
    <xf numFmtId="14" fontId="4" fillId="0" borderId="1" xfId="0" applyNumberFormat="1" applyFont="1" applyBorder="1" applyAlignment="1">
      <alignment horizontal="center" vertical="top"/>
    </xf>
    <xf numFmtId="14" fontId="5" fillId="0" borderId="1" xfId="0" applyNumberFormat="1" applyFont="1" applyBorder="1" applyAlignment="1">
      <alignment horizontal="center" vertical="top" wrapText="1"/>
    </xf>
    <xf numFmtId="14" fontId="5" fillId="0" borderId="1" xfId="0" applyNumberFormat="1" applyFont="1" applyBorder="1" applyAlignment="1">
      <alignment horizontal="center" vertical="top"/>
    </xf>
    <xf numFmtId="14" fontId="5" fillId="0" borderId="2" xfId="0" applyNumberFormat="1" applyFont="1" applyBorder="1" applyAlignment="1">
      <alignment horizontal="center" vertical="top"/>
    </xf>
    <xf numFmtId="14" fontId="4" fillId="0" borderId="2" xfId="0" applyNumberFormat="1" applyFont="1" applyBorder="1" applyAlignment="1">
      <alignment horizontal="center" vertical="top"/>
    </xf>
    <xf numFmtId="0" fontId="4" fillId="0" borderId="0" xfId="0" applyFont="1" applyAlignment="1">
      <alignment horizontal="right"/>
    </xf>
    <xf numFmtId="3" fontId="5" fillId="0" borderId="1" xfId="0" applyNumberFormat="1" applyFont="1" applyBorder="1" applyAlignment="1">
      <alignment horizontal="right" vertical="top"/>
    </xf>
    <xf numFmtId="3" fontId="5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8" fillId="0" borderId="6" xfId="0" applyFont="1" applyBorder="1"/>
    <xf numFmtId="0" fontId="9" fillId="0" borderId="6" xfId="0" applyFont="1" applyBorder="1" applyAlignment="1">
      <alignment horizontal="center"/>
    </xf>
    <xf numFmtId="164" fontId="9" fillId="0" borderId="6" xfId="0" applyNumberFormat="1" applyFont="1" applyFill="1" applyBorder="1" applyAlignment="1">
      <alignment horizontal="center"/>
    </xf>
    <xf numFmtId="164" fontId="9" fillId="0" borderId="6" xfId="0" applyNumberFormat="1" applyFont="1" applyFill="1" applyBorder="1" applyAlignment="1">
      <alignment horizontal="center" wrapText="1"/>
    </xf>
    <xf numFmtId="164" fontId="10" fillId="0" borderId="6" xfId="0" applyNumberFormat="1" applyFont="1" applyBorder="1" applyAlignment="1">
      <alignment horizontal="right" vertical="top"/>
    </xf>
    <xf numFmtId="0" fontId="10" fillId="0" borderId="6" xfId="0" applyFont="1" applyBorder="1" applyAlignment="1">
      <alignment horizontal="left" vertical="top"/>
    </xf>
    <xf numFmtId="164" fontId="9" fillId="0" borderId="6" xfId="0" applyNumberFormat="1" applyFont="1" applyBorder="1" applyAlignment="1">
      <alignment horizontal="right" vertical="top"/>
    </xf>
    <xf numFmtId="0" fontId="0" fillId="0" borderId="6" xfId="0" applyBorder="1"/>
    <xf numFmtId="3" fontId="10" fillId="0" borderId="6" xfId="0" applyNumberFormat="1" applyFont="1" applyBorder="1" applyAlignment="1">
      <alignment horizontal="right" vertical="top"/>
    </xf>
    <xf numFmtId="165" fontId="10" fillId="0" borderId="6" xfId="0" applyNumberFormat="1" applyFont="1" applyBorder="1" applyAlignment="1">
      <alignment horizontal="right" vertical="top"/>
    </xf>
    <xf numFmtId="14" fontId="10" fillId="0" borderId="6" xfId="0" applyNumberFormat="1" applyFont="1" applyBorder="1" applyAlignment="1">
      <alignment horizontal="center" vertical="top"/>
    </xf>
    <xf numFmtId="0" fontId="10" fillId="0" borderId="6" xfId="0" applyFont="1" applyBorder="1" applyAlignment="1">
      <alignment horizontal="right" vertical="top"/>
    </xf>
    <xf numFmtId="6" fontId="10" fillId="0" borderId="6" xfId="0" applyNumberFormat="1" applyFont="1" applyBorder="1" applyAlignment="1">
      <alignment horizontal="right" vertical="top"/>
    </xf>
    <xf numFmtId="6" fontId="9" fillId="0" borderId="6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left" vertical="top"/>
    </xf>
    <xf numFmtId="0" fontId="4" fillId="0" borderId="0" xfId="0" applyFont="1"/>
    <xf numFmtId="164" fontId="9" fillId="0" borderId="6" xfId="0" applyNumberFormat="1" applyFont="1" applyFill="1" applyBorder="1" applyAlignment="1">
      <alignment horizontal="center" wrapText="1"/>
    </xf>
    <xf numFmtId="3" fontId="0" fillId="0" borderId="6" xfId="0" applyNumberFormat="1" applyBorder="1"/>
    <xf numFmtId="3" fontId="4" fillId="0" borderId="6" xfId="0" applyNumberFormat="1" applyFont="1" applyBorder="1" applyAlignment="1">
      <alignment horizontal="right"/>
    </xf>
    <xf numFmtId="0" fontId="0" fillId="0" borderId="6" xfId="0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6" xfId="0" applyFont="1" applyBorder="1" applyAlignment="1">
      <alignment horizontal="right" vertical="top"/>
    </xf>
    <xf numFmtId="3" fontId="7" fillId="0" borderId="6" xfId="0" applyNumberFormat="1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1"/>
  <sheetViews>
    <sheetView tabSelected="1" workbookViewId="0">
      <pane ySplit="7" topLeftCell="A8" activePane="bottomLeft" state="frozen"/>
      <selection pane="bottomLeft" activeCell="E89" sqref="E89"/>
    </sheetView>
  </sheetViews>
  <sheetFormatPr defaultRowHeight="15.75"/>
  <cols>
    <col min="1" max="1" width="5" style="10" customWidth="1"/>
    <col min="2" max="2" width="19" style="38" bestFit="1" customWidth="1"/>
    <col min="3" max="3" width="14.42578125" style="38" bestFit="1" customWidth="1"/>
    <col min="4" max="4" width="14.28515625" style="32" bestFit="1" customWidth="1"/>
    <col min="5" max="7" width="14.28515625" style="32" customWidth="1"/>
    <col min="8" max="8" width="12.85546875" style="10" bestFit="1" customWidth="1"/>
    <col min="9" max="9" width="16.7109375" style="10" bestFit="1" customWidth="1"/>
    <col min="10" max="10" width="20.7109375" style="10" bestFit="1" customWidth="1"/>
    <col min="11" max="11" width="34.7109375" style="10" customWidth="1"/>
    <col min="12" max="16384" width="9.140625" style="10"/>
  </cols>
  <sheetData>
    <row r="1" spans="1:11">
      <c r="A1" s="14" t="s">
        <v>248</v>
      </c>
    </row>
    <row r="2" spans="1:11">
      <c r="A2" s="10" t="s">
        <v>244</v>
      </c>
    </row>
    <row r="3" spans="1:11">
      <c r="A3" s="53" t="s">
        <v>242</v>
      </c>
    </row>
    <row r="4" spans="1:11">
      <c r="A4" s="53" t="s">
        <v>243</v>
      </c>
    </row>
    <row r="6" spans="1:11">
      <c r="E6" s="46"/>
      <c r="F6" s="62" t="s">
        <v>245</v>
      </c>
      <c r="G6" s="62"/>
    </row>
    <row r="7" spans="1:11">
      <c r="A7" s="10" t="s">
        <v>157</v>
      </c>
      <c r="B7" s="38" t="s">
        <v>159</v>
      </c>
      <c r="C7" s="38" t="s">
        <v>160</v>
      </c>
      <c r="D7" s="32" t="s">
        <v>162</v>
      </c>
      <c r="E7" s="47" t="s">
        <v>239</v>
      </c>
      <c r="F7" s="48" t="s">
        <v>240</v>
      </c>
      <c r="G7" s="49" t="s">
        <v>241</v>
      </c>
      <c r="H7" s="10" t="s">
        <v>161</v>
      </c>
      <c r="I7" s="10" t="s">
        <v>163</v>
      </c>
      <c r="J7" s="10" t="s">
        <v>158</v>
      </c>
      <c r="K7" s="10" t="s">
        <v>164</v>
      </c>
    </row>
    <row r="8" spans="1:11" ht="17.649999999999999" customHeight="1">
      <c r="A8" s="11">
        <v>1963</v>
      </c>
      <c r="B8" s="39"/>
      <c r="C8" s="27"/>
      <c r="D8" s="33">
        <v>42534</v>
      </c>
      <c r="E8" s="50">
        <v>41982</v>
      </c>
      <c r="F8" s="50">
        <v>247000</v>
      </c>
      <c r="G8" s="50">
        <v>1030000</v>
      </c>
      <c r="H8" s="22">
        <v>0.99</v>
      </c>
      <c r="I8" s="11" t="s">
        <v>0</v>
      </c>
      <c r="J8" s="60"/>
      <c r="K8" s="60"/>
    </row>
    <row r="9" spans="1:11" ht="23.25" customHeight="1">
      <c r="A9" s="21">
        <v>1964</v>
      </c>
      <c r="B9" s="39"/>
      <c r="C9" s="27"/>
      <c r="D9" s="34">
        <v>32345</v>
      </c>
      <c r="E9" s="57" t="s">
        <v>165</v>
      </c>
      <c r="F9" s="50">
        <v>320000</v>
      </c>
      <c r="G9" s="50">
        <v>1250000</v>
      </c>
      <c r="H9" s="23">
        <v>1.71</v>
      </c>
      <c r="I9" s="13" t="s">
        <v>0</v>
      </c>
      <c r="J9" s="60"/>
      <c r="K9" s="61"/>
    </row>
    <row r="10" spans="1:11" ht="23.25" customHeight="1">
      <c r="A10" s="21">
        <v>1965</v>
      </c>
      <c r="B10" s="39"/>
      <c r="C10" s="27"/>
      <c r="D10" s="34">
        <v>64669</v>
      </c>
      <c r="E10" s="57" t="s">
        <v>166</v>
      </c>
      <c r="F10" s="50">
        <v>313000</v>
      </c>
      <c r="G10" s="50">
        <v>1150000</v>
      </c>
      <c r="H10" s="23">
        <v>0.85</v>
      </c>
      <c r="I10" s="13" t="s">
        <v>0</v>
      </c>
      <c r="J10" s="60"/>
      <c r="K10" s="61"/>
    </row>
    <row r="11" spans="1:11" ht="23.25" customHeight="1">
      <c r="A11" s="21">
        <v>1966</v>
      </c>
      <c r="B11" s="39"/>
      <c r="C11" s="27"/>
      <c r="D11" s="34">
        <v>67800</v>
      </c>
      <c r="E11" s="57" t="s">
        <v>167</v>
      </c>
      <c r="F11" s="50">
        <v>435000</v>
      </c>
      <c r="G11" s="50">
        <v>1510000</v>
      </c>
      <c r="H11" s="23">
        <v>1.1599999999999999</v>
      </c>
      <c r="I11" s="13" t="s">
        <v>0</v>
      </c>
      <c r="J11" s="60"/>
      <c r="K11" s="61"/>
    </row>
    <row r="12" spans="1:11" ht="23.25" customHeight="1">
      <c r="A12" s="21">
        <v>1967</v>
      </c>
      <c r="B12" s="39"/>
      <c r="C12" s="27"/>
      <c r="D12" s="34">
        <v>56550</v>
      </c>
      <c r="E12" s="57" t="s">
        <v>168</v>
      </c>
      <c r="F12" s="50">
        <v>333000</v>
      </c>
      <c r="G12" s="50">
        <v>1120000</v>
      </c>
      <c r="H12" s="23">
        <v>1.1000000000000001</v>
      </c>
      <c r="I12" s="13" t="s">
        <v>0</v>
      </c>
      <c r="J12" s="60"/>
      <c r="K12" s="61"/>
    </row>
    <row r="13" spans="1:11" ht="23.25" customHeight="1">
      <c r="A13" s="21">
        <v>1968</v>
      </c>
      <c r="B13" s="40" t="s">
        <v>169</v>
      </c>
      <c r="C13" s="28" t="s">
        <v>170</v>
      </c>
      <c r="D13" s="34">
        <v>54750</v>
      </c>
      <c r="E13" s="57" t="s">
        <v>171</v>
      </c>
      <c r="F13" s="50">
        <v>282000</v>
      </c>
      <c r="G13" s="50">
        <v>908000</v>
      </c>
      <c r="H13" s="23">
        <v>1.21</v>
      </c>
      <c r="I13" s="13" t="s">
        <v>0</v>
      </c>
      <c r="J13" s="60"/>
      <c r="K13" s="61"/>
    </row>
    <row r="14" spans="1:11" ht="23.25" customHeight="1">
      <c r="A14" s="21">
        <v>1969</v>
      </c>
      <c r="B14" s="40" t="s">
        <v>172</v>
      </c>
      <c r="C14" s="28" t="s">
        <v>173</v>
      </c>
      <c r="D14" s="34">
        <v>24575</v>
      </c>
      <c r="E14" s="57" t="s">
        <v>174</v>
      </c>
      <c r="F14" s="50">
        <v>195000</v>
      </c>
      <c r="G14" s="50">
        <v>609000</v>
      </c>
      <c r="H14" s="23">
        <v>1.62</v>
      </c>
      <c r="I14" s="13" t="s">
        <v>0</v>
      </c>
      <c r="J14" s="60"/>
      <c r="K14" s="61"/>
    </row>
    <row r="15" spans="1:11" ht="23.1" customHeight="1">
      <c r="A15" s="21">
        <v>1971</v>
      </c>
      <c r="B15" s="40" t="s">
        <v>175</v>
      </c>
      <c r="C15" s="28" t="s">
        <v>176</v>
      </c>
      <c r="D15" s="34">
        <v>35200</v>
      </c>
      <c r="E15" s="57" t="s">
        <v>177</v>
      </c>
      <c r="F15" s="50">
        <v>259000</v>
      </c>
      <c r="G15" s="50">
        <v>782000</v>
      </c>
      <c r="H15" s="23">
        <v>1.66</v>
      </c>
      <c r="I15" s="13" t="s">
        <v>0</v>
      </c>
      <c r="J15" s="12"/>
      <c r="K15" s="13" t="s">
        <v>178</v>
      </c>
    </row>
    <row r="16" spans="1:11" ht="23.25" customHeight="1">
      <c r="A16" s="21">
        <v>1972</v>
      </c>
      <c r="B16" s="40" t="s">
        <v>179</v>
      </c>
      <c r="C16" s="28" t="s">
        <v>180</v>
      </c>
      <c r="D16" s="34">
        <v>37010</v>
      </c>
      <c r="E16" s="57" t="s">
        <v>181</v>
      </c>
      <c r="F16" s="50">
        <v>271000</v>
      </c>
      <c r="G16" s="50">
        <v>778000</v>
      </c>
      <c r="H16" s="23">
        <v>1.72</v>
      </c>
      <c r="I16" s="13" t="s">
        <v>0</v>
      </c>
      <c r="J16" s="12"/>
      <c r="K16" s="13" t="s">
        <v>178</v>
      </c>
    </row>
    <row r="17" spans="1:11" ht="23.25" customHeight="1">
      <c r="A17" s="21">
        <v>1973</v>
      </c>
      <c r="B17" s="40" t="s">
        <v>182</v>
      </c>
      <c r="C17" s="28" t="s">
        <v>183</v>
      </c>
      <c r="D17" s="34">
        <v>35350</v>
      </c>
      <c r="E17" s="57" t="s">
        <v>184</v>
      </c>
      <c r="F17" s="50">
        <v>351000</v>
      </c>
      <c r="G17" s="50">
        <v>952000</v>
      </c>
      <c r="H17" s="23">
        <v>2.4700000000000002</v>
      </c>
      <c r="I17" s="13" t="s">
        <v>0</v>
      </c>
      <c r="J17" s="12"/>
      <c r="K17" s="13" t="s">
        <v>178</v>
      </c>
    </row>
    <row r="18" spans="1:11" ht="23.25" customHeight="1">
      <c r="A18" s="21">
        <v>1974</v>
      </c>
      <c r="B18" s="39"/>
      <c r="C18" s="27"/>
      <c r="D18" s="34">
        <v>15248</v>
      </c>
      <c r="E18" s="57" t="s">
        <v>185</v>
      </c>
      <c r="F18" s="50">
        <v>242000</v>
      </c>
      <c r="G18" s="50">
        <v>659000</v>
      </c>
      <c r="H18" s="23">
        <v>4.3</v>
      </c>
      <c r="I18" s="13" t="s">
        <v>186</v>
      </c>
      <c r="J18" s="12"/>
      <c r="K18" s="13" t="s">
        <v>178</v>
      </c>
    </row>
    <row r="19" spans="1:11" ht="23.25" customHeight="1">
      <c r="A19" s="21">
        <v>1976</v>
      </c>
      <c r="B19" s="39"/>
      <c r="C19" s="27"/>
      <c r="D19" s="34">
        <v>6230</v>
      </c>
      <c r="E19" s="57" t="s">
        <v>187</v>
      </c>
      <c r="F19" s="50">
        <v>106000</v>
      </c>
      <c r="G19" s="50">
        <v>276000</v>
      </c>
      <c r="H19" s="23">
        <v>5.35</v>
      </c>
      <c r="I19" s="13" t="s">
        <v>188</v>
      </c>
      <c r="J19" s="12"/>
      <c r="K19" s="13" t="s">
        <v>178</v>
      </c>
    </row>
    <row r="20" spans="1:11" ht="23.25" customHeight="1">
      <c r="A20" s="21">
        <v>1976</v>
      </c>
      <c r="B20" s="40" t="s">
        <v>189</v>
      </c>
      <c r="C20" s="28" t="s">
        <v>190</v>
      </c>
      <c r="D20" s="34">
        <v>4457</v>
      </c>
      <c r="E20" s="57" t="s">
        <v>191</v>
      </c>
      <c r="F20" s="50">
        <v>182000</v>
      </c>
      <c r="G20" s="50">
        <v>471000</v>
      </c>
      <c r="H20" s="23">
        <v>12.77</v>
      </c>
      <c r="I20" s="13" t="s">
        <v>188</v>
      </c>
      <c r="J20" s="12"/>
      <c r="K20" s="13" t="s">
        <v>178</v>
      </c>
    </row>
    <row r="21" spans="1:11" ht="23.25" customHeight="1">
      <c r="A21" s="21">
        <v>1977</v>
      </c>
      <c r="B21" s="39"/>
      <c r="C21" s="27"/>
      <c r="D21" s="34">
        <v>10000</v>
      </c>
      <c r="E21" s="57" t="s">
        <v>192</v>
      </c>
      <c r="F21" s="50">
        <v>79100</v>
      </c>
      <c r="G21" s="50">
        <v>196000</v>
      </c>
      <c r="H21" s="23">
        <v>2.64</v>
      </c>
      <c r="I21" s="13" t="s">
        <v>186</v>
      </c>
      <c r="J21" s="12"/>
      <c r="K21" s="13" t="s">
        <v>178</v>
      </c>
    </row>
    <row r="22" spans="1:11" ht="23.25" customHeight="1">
      <c r="A22" s="21">
        <v>1978</v>
      </c>
      <c r="B22" s="39"/>
      <c r="C22" s="27"/>
      <c r="D22" s="34">
        <v>7649</v>
      </c>
      <c r="E22" s="57" t="s">
        <v>193</v>
      </c>
      <c r="F22" s="50">
        <v>58700</v>
      </c>
      <c r="G22" s="50">
        <v>138000</v>
      </c>
      <c r="H22" s="23">
        <v>2.73</v>
      </c>
      <c r="I22" s="13" t="s">
        <v>186</v>
      </c>
      <c r="J22" s="12"/>
      <c r="K22" s="13" t="s">
        <v>178</v>
      </c>
    </row>
    <row r="23" spans="1:11" ht="23.25" customHeight="1">
      <c r="A23" s="21">
        <v>1978</v>
      </c>
      <c r="B23" s="39"/>
      <c r="C23" s="27"/>
      <c r="D23" s="34">
        <v>12434</v>
      </c>
      <c r="E23" s="57" t="s">
        <v>194</v>
      </c>
      <c r="F23" s="50">
        <v>279000</v>
      </c>
      <c r="G23" s="50">
        <v>655000</v>
      </c>
      <c r="H23" s="23">
        <v>8</v>
      </c>
      <c r="I23" s="13" t="s">
        <v>186</v>
      </c>
      <c r="J23" s="12"/>
      <c r="K23" s="13" t="s">
        <v>178</v>
      </c>
    </row>
    <row r="24" spans="1:11" ht="23.1" customHeight="1">
      <c r="A24" s="21">
        <v>1979</v>
      </c>
      <c r="B24" s="39"/>
      <c r="C24" s="28" t="s">
        <v>195</v>
      </c>
      <c r="D24" s="34">
        <v>14023</v>
      </c>
      <c r="E24" s="57" t="s">
        <v>196</v>
      </c>
      <c r="F24" s="50">
        <v>117000</v>
      </c>
      <c r="G24" s="50">
        <v>266000</v>
      </c>
      <c r="H24" s="23">
        <v>3.22</v>
      </c>
      <c r="I24" s="13" t="s">
        <v>10</v>
      </c>
      <c r="J24" s="13" t="s">
        <v>197</v>
      </c>
      <c r="K24" s="13" t="s">
        <v>198</v>
      </c>
    </row>
    <row r="25" spans="1:11" ht="31.5">
      <c r="A25" s="21">
        <v>1980</v>
      </c>
      <c r="B25" s="40" t="s">
        <v>199</v>
      </c>
      <c r="C25" s="28" t="s">
        <v>200</v>
      </c>
      <c r="D25" s="34">
        <v>21129</v>
      </c>
      <c r="E25" s="57" t="s">
        <v>201</v>
      </c>
      <c r="F25" s="50">
        <v>162000</v>
      </c>
      <c r="G25" s="50">
        <v>371000</v>
      </c>
      <c r="H25" s="23">
        <v>3.24</v>
      </c>
      <c r="I25" s="13" t="s">
        <v>10</v>
      </c>
      <c r="J25" s="13" t="s">
        <v>202</v>
      </c>
      <c r="K25" s="13" t="s">
        <v>203</v>
      </c>
    </row>
    <row r="26" spans="1:11" ht="31.5">
      <c r="A26" s="21">
        <v>1981</v>
      </c>
      <c r="B26" s="40" t="s">
        <v>204</v>
      </c>
      <c r="C26" s="28" t="s">
        <v>205</v>
      </c>
      <c r="D26" s="34">
        <v>20137</v>
      </c>
      <c r="E26" s="57" t="s">
        <v>206</v>
      </c>
      <c r="F26" s="50">
        <v>121000</v>
      </c>
      <c r="G26" s="50">
        <v>269000</v>
      </c>
      <c r="H26" s="23">
        <v>2.77</v>
      </c>
      <c r="I26" s="13" t="s">
        <v>207</v>
      </c>
      <c r="J26" s="13" t="s">
        <v>208</v>
      </c>
      <c r="K26" s="13" t="s">
        <v>209</v>
      </c>
    </row>
    <row r="27" spans="1:11" ht="31.5">
      <c r="A27" s="21">
        <v>1982</v>
      </c>
      <c r="B27" s="39"/>
      <c r="C27" s="27"/>
      <c r="D27" s="34">
        <v>14004</v>
      </c>
      <c r="E27" s="57" t="s">
        <v>210</v>
      </c>
      <c r="F27" s="50">
        <v>92700</v>
      </c>
      <c r="G27" s="50">
        <v>210000</v>
      </c>
      <c r="H27" s="23">
        <v>3.24</v>
      </c>
      <c r="I27" s="13" t="s">
        <v>207</v>
      </c>
      <c r="J27" s="13" t="s">
        <v>211</v>
      </c>
      <c r="K27" s="13" t="s">
        <v>212</v>
      </c>
    </row>
    <row r="28" spans="1:11" ht="31.5">
      <c r="A28" s="21">
        <v>1983</v>
      </c>
      <c r="B28" s="40" t="s">
        <v>213</v>
      </c>
      <c r="C28" s="28" t="s">
        <v>214</v>
      </c>
      <c r="D28" s="34">
        <v>21300</v>
      </c>
      <c r="E28" s="57" t="s">
        <v>215</v>
      </c>
      <c r="F28" s="50">
        <v>115000</v>
      </c>
      <c r="G28" s="50">
        <v>249000</v>
      </c>
      <c r="H28" s="23">
        <v>2.73</v>
      </c>
      <c r="I28" s="13" t="s">
        <v>4</v>
      </c>
      <c r="J28" s="13" t="s">
        <v>216</v>
      </c>
      <c r="K28" s="13" t="s">
        <v>217</v>
      </c>
    </row>
    <row r="29" spans="1:11" ht="47.25">
      <c r="A29" s="21">
        <v>1984</v>
      </c>
      <c r="B29" s="40" t="s">
        <v>218</v>
      </c>
      <c r="C29" s="28" t="s">
        <v>219</v>
      </c>
      <c r="D29" s="34">
        <v>20166</v>
      </c>
      <c r="E29" s="57" t="s">
        <v>220</v>
      </c>
      <c r="F29" s="50">
        <v>114000</v>
      </c>
      <c r="G29" s="50">
        <v>231000</v>
      </c>
      <c r="H29" s="23">
        <v>2.98</v>
      </c>
      <c r="I29" s="13" t="s">
        <v>10</v>
      </c>
      <c r="J29" s="13" t="s">
        <v>221</v>
      </c>
      <c r="K29" s="13" t="s">
        <v>222</v>
      </c>
    </row>
    <row r="30" spans="1:11" ht="47.25">
      <c r="A30" s="21">
        <v>1985</v>
      </c>
      <c r="B30" s="40" t="s">
        <v>223</v>
      </c>
      <c r="C30" s="28" t="s">
        <v>224</v>
      </c>
      <c r="D30" s="34">
        <v>11242</v>
      </c>
      <c r="E30" s="58">
        <v>90231</v>
      </c>
      <c r="F30" s="50">
        <v>166000</v>
      </c>
      <c r="G30" s="50">
        <v>323000</v>
      </c>
      <c r="H30" s="23">
        <v>8.0299999999999994</v>
      </c>
      <c r="I30" s="13" t="s">
        <v>10</v>
      </c>
      <c r="J30" s="13" t="s">
        <v>225</v>
      </c>
      <c r="K30" s="13" t="s">
        <v>226</v>
      </c>
    </row>
    <row r="31" spans="1:11">
      <c r="A31" s="12"/>
      <c r="B31" s="39"/>
      <c r="C31" s="27"/>
      <c r="D31" s="35"/>
      <c r="E31" s="57"/>
      <c r="F31" s="50"/>
      <c r="G31" s="50"/>
      <c r="H31" s="24"/>
      <c r="I31" s="12"/>
      <c r="J31" s="12"/>
      <c r="K31" s="11" t="s">
        <v>1</v>
      </c>
    </row>
    <row r="32" spans="1:11">
      <c r="A32" s="11">
        <v>1986</v>
      </c>
      <c r="B32" s="41" t="s">
        <v>2</v>
      </c>
      <c r="C32" s="29" t="s">
        <v>3</v>
      </c>
      <c r="D32" s="33">
        <v>23098</v>
      </c>
      <c r="E32" s="58">
        <v>74536</v>
      </c>
      <c r="F32" s="50">
        <v>134000</v>
      </c>
      <c r="G32" s="50">
        <v>252000</v>
      </c>
      <c r="H32" s="22">
        <v>3.23</v>
      </c>
      <c r="I32" s="11" t="s">
        <v>4</v>
      </c>
      <c r="J32" s="11" t="s">
        <v>5</v>
      </c>
      <c r="K32" s="11" t="s">
        <v>6</v>
      </c>
    </row>
    <row r="33" spans="1:11" ht="23.1" customHeight="1">
      <c r="A33" s="21">
        <v>1987</v>
      </c>
      <c r="B33" s="40" t="s">
        <v>227</v>
      </c>
      <c r="C33" s="28" t="s">
        <v>228</v>
      </c>
      <c r="D33" s="34">
        <v>20784</v>
      </c>
      <c r="E33" s="58">
        <v>85451</v>
      </c>
      <c r="F33" s="50">
        <v>150000</v>
      </c>
      <c r="G33" s="50">
        <v>272000</v>
      </c>
      <c r="H33" s="23">
        <v>4.1100000000000003</v>
      </c>
      <c r="I33" s="13" t="s">
        <v>10</v>
      </c>
      <c r="J33" s="13" t="s">
        <v>229</v>
      </c>
      <c r="K33" s="13" t="s">
        <v>230</v>
      </c>
    </row>
    <row r="34" spans="1:11" ht="11.65" customHeight="1">
      <c r="A34" s="12"/>
      <c r="B34" s="39"/>
      <c r="C34" s="27"/>
      <c r="D34" s="35"/>
      <c r="E34" s="57"/>
      <c r="F34" s="50"/>
      <c r="G34" s="50"/>
      <c r="H34" s="24"/>
      <c r="I34" s="12"/>
      <c r="J34" s="12"/>
      <c r="K34" s="11" t="s">
        <v>7</v>
      </c>
    </row>
    <row r="35" spans="1:11">
      <c r="A35" s="11">
        <v>1988</v>
      </c>
      <c r="B35" s="41" t="s">
        <v>8</v>
      </c>
      <c r="C35" s="29" t="s">
        <v>9</v>
      </c>
      <c r="D35" s="33">
        <v>16124</v>
      </c>
      <c r="E35" s="58">
        <v>70643</v>
      </c>
      <c r="F35" s="50">
        <v>120000</v>
      </c>
      <c r="G35" s="50">
        <v>209000</v>
      </c>
      <c r="H35" s="22">
        <v>4.38</v>
      </c>
      <c r="I35" s="11" t="s">
        <v>10</v>
      </c>
      <c r="J35" s="11" t="s">
        <v>11</v>
      </c>
      <c r="K35" s="11" t="s">
        <v>12</v>
      </c>
    </row>
    <row r="36" spans="1:11" ht="47.25">
      <c r="A36" s="21">
        <v>1989</v>
      </c>
      <c r="B36" s="40" t="s">
        <v>231</v>
      </c>
      <c r="C36" s="28" t="s">
        <v>232</v>
      </c>
      <c r="D36" s="34">
        <v>19100</v>
      </c>
      <c r="E36" s="58">
        <v>105727</v>
      </c>
      <c r="F36" s="50">
        <v>172000</v>
      </c>
      <c r="G36" s="50">
        <v>291000</v>
      </c>
      <c r="H36" s="23">
        <v>5.54</v>
      </c>
      <c r="I36" s="13" t="s">
        <v>151</v>
      </c>
      <c r="J36" s="13" t="s">
        <v>233</v>
      </c>
      <c r="K36" s="13" t="s">
        <v>234</v>
      </c>
    </row>
    <row r="37" spans="1:11">
      <c r="A37" s="12"/>
      <c r="B37" s="39"/>
      <c r="C37" s="27"/>
      <c r="D37" s="35"/>
      <c r="E37" s="57"/>
      <c r="F37" s="50"/>
      <c r="G37" s="50"/>
      <c r="H37" s="24"/>
      <c r="I37" s="12"/>
      <c r="J37" s="12"/>
      <c r="K37" s="11" t="s">
        <v>13</v>
      </c>
    </row>
    <row r="38" spans="1:11">
      <c r="A38" s="11">
        <v>1990</v>
      </c>
      <c r="B38" s="41" t="s">
        <v>14</v>
      </c>
      <c r="C38" s="29" t="s">
        <v>15</v>
      </c>
      <c r="D38" s="33">
        <v>14209</v>
      </c>
      <c r="E38" s="58">
        <v>73652</v>
      </c>
      <c r="F38" s="50">
        <v>116000</v>
      </c>
      <c r="G38" s="50">
        <v>192000</v>
      </c>
      <c r="H38" s="22">
        <v>5.18</v>
      </c>
      <c r="I38" s="11" t="s">
        <v>10</v>
      </c>
      <c r="J38" s="11" t="s">
        <v>16</v>
      </c>
      <c r="K38" s="11" t="s">
        <v>17</v>
      </c>
    </row>
    <row r="39" spans="1:11" ht="15" customHeight="1">
      <c r="A39" s="12"/>
      <c r="B39" s="39"/>
      <c r="C39" s="27"/>
      <c r="D39" s="35"/>
      <c r="F39" s="10"/>
      <c r="G39" s="10"/>
      <c r="H39" s="24"/>
      <c r="I39" s="12"/>
      <c r="J39" s="12"/>
      <c r="K39" s="11" t="s">
        <v>18</v>
      </c>
    </row>
    <row r="40" spans="1:11" ht="47.25">
      <c r="A40" s="15">
        <v>1991</v>
      </c>
      <c r="B40" s="42" t="s">
        <v>19</v>
      </c>
      <c r="C40" s="30" t="s">
        <v>20</v>
      </c>
      <c r="D40" s="36">
        <v>23204</v>
      </c>
      <c r="E40" s="58">
        <v>95428</v>
      </c>
      <c r="F40" s="50">
        <v>145000</v>
      </c>
      <c r="G40" s="50">
        <v>240000</v>
      </c>
      <c r="H40" s="25">
        <v>4.1100000000000003</v>
      </c>
      <c r="I40" s="15" t="s">
        <v>10</v>
      </c>
      <c r="J40" s="15" t="s">
        <v>24</v>
      </c>
      <c r="K40" s="16" t="s">
        <v>235</v>
      </c>
    </row>
    <row r="41" spans="1:11">
      <c r="A41" s="15">
        <v>1992</v>
      </c>
      <c r="B41" s="42" t="s">
        <v>26</v>
      </c>
      <c r="C41" s="30" t="s">
        <v>27</v>
      </c>
      <c r="D41" s="36">
        <v>24000</v>
      </c>
      <c r="E41" s="58">
        <v>82018</v>
      </c>
      <c r="F41" s="50">
        <v>121000</v>
      </c>
      <c r="G41" s="50">
        <v>195000</v>
      </c>
      <c r="H41" s="25">
        <v>3.42</v>
      </c>
      <c r="I41" s="15" t="s">
        <v>10</v>
      </c>
      <c r="J41" s="15" t="s">
        <v>31</v>
      </c>
      <c r="K41" s="15" t="s">
        <v>32</v>
      </c>
    </row>
    <row r="42" spans="1:11">
      <c r="A42" s="17"/>
      <c r="B42" s="43"/>
      <c r="C42" s="31"/>
      <c r="D42" s="37"/>
      <c r="E42" s="57"/>
      <c r="F42" s="50"/>
      <c r="G42" s="50"/>
      <c r="H42" s="26"/>
      <c r="I42" s="17"/>
      <c r="J42" s="17"/>
      <c r="K42" s="15" t="s">
        <v>33</v>
      </c>
    </row>
    <row r="43" spans="1:11">
      <c r="A43" s="15">
        <v>1993</v>
      </c>
      <c r="B43" s="42" t="s">
        <v>34</v>
      </c>
      <c r="C43" s="30" t="s">
        <v>35</v>
      </c>
      <c r="D43" s="36">
        <v>7941</v>
      </c>
      <c r="E43" s="58">
        <v>46611</v>
      </c>
      <c r="F43" s="50">
        <v>67500</v>
      </c>
      <c r="G43" s="50">
        <v>106000</v>
      </c>
      <c r="H43" s="25">
        <v>5.87</v>
      </c>
      <c r="I43" s="15" t="s">
        <v>10</v>
      </c>
      <c r="J43" s="15" t="s">
        <v>39</v>
      </c>
      <c r="K43" s="15" t="s">
        <v>40</v>
      </c>
    </row>
    <row r="44" spans="1:11">
      <c r="A44" s="17"/>
      <c r="B44" s="43"/>
      <c r="C44" s="31"/>
      <c r="D44" s="37"/>
      <c r="E44" s="57"/>
      <c r="F44" s="50"/>
      <c r="G44" s="50"/>
      <c r="H44" s="26"/>
      <c r="I44" s="17"/>
      <c r="J44" s="17"/>
      <c r="K44" s="15" t="s">
        <v>236</v>
      </c>
    </row>
    <row r="45" spans="1:11">
      <c r="A45" s="15">
        <v>1994</v>
      </c>
      <c r="B45" s="42" t="s">
        <v>42</v>
      </c>
      <c r="C45" s="30" t="s">
        <v>43</v>
      </c>
      <c r="D45" s="36">
        <v>11062</v>
      </c>
      <c r="E45" s="58">
        <v>63582</v>
      </c>
      <c r="F45" s="50">
        <v>90200</v>
      </c>
      <c r="G45" s="50">
        <v>135000</v>
      </c>
      <c r="H45" s="25">
        <v>5.75</v>
      </c>
      <c r="I45" s="15" t="s">
        <v>47</v>
      </c>
      <c r="J45" s="15" t="s">
        <v>48</v>
      </c>
      <c r="K45" s="15" t="s">
        <v>12</v>
      </c>
    </row>
    <row r="46" spans="1:11">
      <c r="A46" s="17"/>
      <c r="B46" s="43"/>
      <c r="C46" s="31"/>
      <c r="D46" s="37"/>
      <c r="E46" s="57"/>
      <c r="F46" s="50"/>
      <c r="G46" s="50"/>
      <c r="H46" s="26"/>
      <c r="I46" s="17"/>
      <c r="J46" s="17"/>
      <c r="K46" s="15" t="s">
        <v>33</v>
      </c>
    </row>
    <row r="47" spans="1:11">
      <c r="A47" s="15">
        <v>1995</v>
      </c>
      <c r="B47" s="42" t="s">
        <v>49</v>
      </c>
      <c r="C47" s="30" t="s">
        <v>50</v>
      </c>
      <c r="D47" s="36">
        <v>15406</v>
      </c>
      <c r="E47" s="58">
        <v>74862</v>
      </c>
      <c r="F47" s="50">
        <v>104000</v>
      </c>
      <c r="G47" s="50">
        <v>152000</v>
      </c>
      <c r="H47" s="25">
        <v>4.8600000000000003</v>
      </c>
      <c r="I47" s="15" t="s">
        <v>10</v>
      </c>
      <c r="J47" s="15" t="s">
        <v>54</v>
      </c>
      <c r="K47" s="15" t="s">
        <v>55</v>
      </c>
    </row>
    <row r="48" spans="1:11">
      <c r="A48" s="17"/>
      <c r="B48" s="43"/>
      <c r="C48" s="31"/>
      <c r="D48" s="37"/>
      <c r="E48" s="57"/>
      <c r="F48" s="50"/>
      <c r="G48" s="50"/>
      <c r="H48" s="26"/>
      <c r="I48" s="17"/>
      <c r="J48" s="17"/>
      <c r="K48" s="15" t="s">
        <v>33</v>
      </c>
    </row>
    <row r="49" spans="1:11">
      <c r="A49" s="15">
        <v>1996</v>
      </c>
      <c r="B49" s="42" t="s">
        <v>56</v>
      </c>
      <c r="C49" s="30" t="s">
        <v>57</v>
      </c>
      <c r="D49" s="36">
        <v>16131</v>
      </c>
      <c r="E49" s="58">
        <v>69282</v>
      </c>
      <c r="F49" s="50">
        <v>94500</v>
      </c>
      <c r="G49" s="50">
        <v>133000</v>
      </c>
      <c r="H49" s="25">
        <v>4.29</v>
      </c>
      <c r="I49" s="15" t="s">
        <v>10</v>
      </c>
      <c r="J49" s="15" t="s">
        <v>61</v>
      </c>
      <c r="K49" s="15" t="s">
        <v>55</v>
      </c>
    </row>
    <row r="50" spans="1:11">
      <c r="A50" s="17"/>
      <c r="B50" s="43"/>
      <c r="C50" s="31"/>
      <c r="D50" s="37"/>
      <c r="E50" s="57"/>
      <c r="F50" s="50"/>
      <c r="G50" s="50"/>
      <c r="H50" s="26"/>
      <c r="I50" s="17"/>
      <c r="J50" s="17"/>
      <c r="K50" s="15" t="s">
        <v>33</v>
      </c>
    </row>
    <row r="51" spans="1:11">
      <c r="A51" s="15">
        <v>1997</v>
      </c>
      <c r="B51" s="42" t="s">
        <v>62</v>
      </c>
      <c r="C51" s="30" t="s">
        <v>63</v>
      </c>
      <c r="D51" s="36">
        <v>10598</v>
      </c>
      <c r="E51" s="58">
        <v>46248</v>
      </c>
      <c r="F51" s="50">
        <v>62000</v>
      </c>
      <c r="G51" s="50">
        <v>83800</v>
      </c>
      <c r="H51" s="25">
        <v>4.3600000000000003</v>
      </c>
      <c r="I51" s="15" t="s">
        <v>67</v>
      </c>
      <c r="J51" s="15" t="s">
        <v>68</v>
      </c>
      <c r="K51" s="15" t="s">
        <v>69</v>
      </c>
    </row>
    <row r="52" spans="1:11">
      <c r="A52" s="17"/>
      <c r="B52" s="43"/>
      <c r="C52" s="31"/>
      <c r="D52" s="37"/>
      <c r="E52" s="57"/>
      <c r="F52" s="50"/>
      <c r="G52" s="50"/>
      <c r="H52" s="26"/>
      <c r="I52" s="17"/>
      <c r="J52" s="17"/>
      <c r="K52" s="15" t="s">
        <v>70</v>
      </c>
    </row>
    <row r="53" spans="1:11">
      <c r="A53" s="15">
        <v>1998</v>
      </c>
      <c r="B53" s="42" t="s">
        <v>71</v>
      </c>
      <c r="C53" s="30" t="s">
        <v>72</v>
      </c>
      <c r="D53" s="36">
        <v>16453</v>
      </c>
      <c r="E53" s="58">
        <v>68221</v>
      </c>
      <c r="F53" s="50">
        <v>90400</v>
      </c>
      <c r="G53" s="50">
        <v>117000</v>
      </c>
      <c r="H53" s="25">
        <v>4.1500000000000004</v>
      </c>
      <c r="I53" s="15" t="s">
        <v>76</v>
      </c>
      <c r="J53" s="15" t="s">
        <v>77</v>
      </c>
      <c r="K53" s="15" t="s">
        <v>78</v>
      </c>
    </row>
    <row r="54" spans="1:11">
      <c r="A54" s="17"/>
      <c r="B54" s="43"/>
      <c r="C54" s="31"/>
      <c r="D54" s="37"/>
      <c r="E54" s="57"/>
      <c r="F54" s="50"/>
      <c r="G54" s="50"/>
      <c r="H54" s="26"/>
      <c r="I54" s="17"/>
      <c r="J54" s="17"/>
      <c r="K54" s="15" t="s">
        <v>79</v>
      </c>
    </row>
    <row r="55" spans="1:11">
      <c r="A55" s="15">
        <v>1999</v>
      </c>
      <c r="B55" s="42" t="s">
        <v>80</v>
      </c>
      <c r="C55" s="30" t="s">
        <v>81</v>
      </c>
      <c r="D55" s="36">
        <v>12562</v>
      </c>
      <c r="E55" s="58">
        <v>43686</v>
      </c>
      <c r="F55" s="50">
        <v>56800</v>
      </c>
      <c r="G55" s="50">
        <v>70500</v>
      </c>
      <c r="H55" s="25">
        <v>3.48</v>
      </c>
      <c r="I55" s="15" t="s">
        <v>10</v>
      </c>
      <c r="J55" s="15" t="s">
        <v>85</v>
      </c>
      <c r="K55" s="15" t="s">
        <v>55</v>
      </c>
    </row>
    <row r="56" spans="1:11">
      <c r="A56" s="17"/>
      <c r="B56" s="43"/>
      <c r="C56" s="31"/>
      <c r="D56" s="37"/>
      <c r="E56" s="57"/>
      <c r="F56" s="50"/>
      <c r="G56" s="50"/>
      <c r="H56" s="26"/>
      <c r="I56" s="17"/>
      <c r="J56" s="17"/>
      <c r="K56" s="15" t="s">
        <v>86</v>
      </c>
    </row>
    <row r="57" spans="1:11">
      <c r="A57" s="15">
        <v>2000</v>
      </c>
      <c r="B57" s="42" t="s">
        <v>87</v>
      </c>
      <c r="C57" s="30" t="s">
        <v>88</v>
      </c>
      <c r="D57" s="36">
        <v>13939</v>
      </c>
      <c r="E57" s="58">
        <v>73787</v>
      </c>
      <c r="F57" s="50">
        <v>81700</v>
      </c>
      <c r="G57" s="50">
        <v>99000</v>
      </c>
      <c r="H57" s="25">
        <v>5.29</v>
      </c>
      <c r="I57" s="15" t="s">
        <v>10</v>
      </c>
      <c r="J57" s="15" t="s">
        <v>92</v>
      </c>
      <c r="K57" s="15" t="s">
        <v>93</v>
      </c>
    </row>
    <row r="58" spans="1:11">
      <c r="A58" s="17"/>
      <c r="B58" s="43"/>
      <c r="C58" s="31"/>
      <c r="D58" s="37"/>
      <c r="E58" s="57"/>
      <c r="F58" s="50"/>
      <c r="G58" s="50"/>
      <c r="H58" s="26"/>
      <c r="I58" s="17"/>
      <c r="J58" s="17"/>
      <c r="K58" s="15" t="s">
        <v>33</v>
      </c>
    </row>
    <row r="59" spans="1:11">
      <c r="A59" s="15">
        <v>2001</v>
      </c>
      <c r="B59" s="42" t="s">
        <v>94</v>
      </c>
      <c r="C59" s="30" t="s">
        <v>95</v>
      </c>
      <c r="D59" s="36">
        <v>16936</v>
      </c>
      <c r="E59" s="58">
        <v>82744</v>
      </c>
      <c r="F59" s="50">
        <v>97700</v>
      </c>
      <c r="G59" s="50">
        <v>121000</v>
      </c>
      <c r="H59" s="25">
        <v>4.8899999999999997</v>
      </c>
      <c r="I59" s="15" t="s">
        <v>76</v>
      </c>
      <c r="J59" s="15" t="s">
        <v>99</v>
      </c>
      <c r="K59" s="15" t="s">
        <v>100</v>
      </c>
    </row>
    <row r="60" spans="1:11">
      <c r="A60" s="17"/>
      <c r="B60" s="43"/>
      <c r="C60" s="31"/>
      <c r="D60" s="37"/>
      <c r="E60" s="57"/>
      <c r="F60" s="50"/>
      <c r="G60" s="50"/>
      <c r="H60" s="26"/>
      <c r="I60" s="17"/>
      <c r="J60" s="17"/>
      <c r="K60" s="15" t="s">
        <v>33</v>
      </c>
    </row>
    <row r="61" spans="1:11">
      <c r="A61" s="15">
        <v>2002</v>
      </c>
      <c r="B61" s="42" t="s">
        <v>101</v>
      </c>
      <c r="C61" s="30" t="s">
        <v>102</v>
      </c>
      <c r="D61" s="36">
        <v>11088</v>
      </c>
      <c r="E61" s="58">
        <v>65245</v>
      </c>
      <c r="F61" s="50">
        <v>75800</v>
      </c>
      <c r="G61" s="50">
        <v>92500</v>
      </c>
      <c r="H61" s="25">
        <v>5.88</v>
      </c>
      <c r="I61" s="15" t="s">
        <v>76</v>
      </c>
      <c r="J61" s="15" t="s">
        <v>106</v>
      </c>
      <c r="K61" s="15" t="s">
        <v>107</v>
      </c>
    </row>
    <row r="62" spans="1:11">
      <c r="A62" s="17"/>
      <c r="B62" s="43"/>
      <c r="C62" s="31"/>
      <c r="D62" s="37"/>
      <c r="E62" s="57"/>
      <c r="F62" s="50"/>
      <c r="G62" s="50"/>
      <c r="H62" s="26"/>
      <c r="I62" s="17"/>
      <c r="J62" s="17"/>
      <c r="K62" s="15" t="s">
        <v>108</v>
      </c>
    </row>
    <row r="63" spans="1:11">
      <c r="A63" s="15">
        <v>2003</v>
      </c>
      <c r="B63" s="42" t="s">
        <v>109</v>
      </c>
      <c r="C63" s="30" t="s">
        <v>110</v>
      </c>
      <c r="D63" s="36">
        <v>4216</v>
      </c>
      <c r="E63" s="58">
        <v>37389</v>
      </c>
      <c r="F63" s="50">
        <v>42000</v>
      </c>
      <c r="G63" s="50">
        <v>50600</v>
      </c>
      <c r="H63" s="25">
        <v>8.8699999999999992</v>
      </c>
      <c r="I63" s="15" t="s">
        <v>10</v>
      </c>
      <c r="J63" s="15" t="s">
        <v>114</v>
      </c>
      <c r="K63" s="15" t="s">
        <v>115</v>
      </c>
    </row>
    <row r="64" spans="1:11">
      <c r="A64" s="17"/>
      <c r="B64" s="43"/>
      <c r="C64" s="31"/>
      <c r="D64" s="37"/>
      <c r="E64" s="57"/>
      <c r="F64" s="50"/>
      <c r="G64" s="50"/>
      <c r="H64" s="26"/>
      <c r="I64" s="17"/>
      <c r="J64" s="17"/>
      <c r="K64" s="15" t="s">
        <v>108</v>
      </c>
    </row>
    <row r="65" spans="1:11">
      <c r="A65" s="15">
        <v>2004</v>
      </c>
      <c r="B65" s="42" t="s">
        <v>116</v>
      </c>
      <c r="C65" s="30" t="s">
        <v>117</v>
      </c>
      <c r="D65" s="36">
        <v>17390</v>
      </c>
      <c r="E65" s="58">
        <v>78169</v>
      </c>
      <c r="F65" s="50">
        <v>87900</v>
      </c>
      <c r="G65" s="50">
        <v>99500</v>
      </c>
      <c r="H65" s="25">
        <v>4.5</v>
      </c>
      <c r="I65" s="15" t="s">
        <v>10</v>
      </c>
      <c r="J65" s="15" t="s">
        <v>121</v>
      </c>
      <c r="K65" s="15" t="s">
        <v>122</v>
      </c>
    </row>
    <row r="66" spans="1:11">
      <c r="A66" s="17"/>
      <c r="B66" s="43"/>
      <c r="C66" s="31"/>
      <c r="D66" s="37"/>
      <c r="E66" s="57"/>
      <c r="F66" s="50"/>
      <c r="G66" s="50"/>
      <c r="H66" s="26"/>
      <c r="I66" s="17"/>
      <c r="J66" s="17"/>
      <c r="K66" s="15" t="s">
        <v>123</v>
      </c>
    </row>
    <row r="67" spans="1:11">
      <c r="A67" s="15">
        <v>2005</v>
      </c>
      <c r="B67" s="42" t="s">
        <v>124</v>
      </c>
      <c r="C67" s="30" t="s">
        <v>125</v>
      </c>
      <c r="D67" s="36">
        <v>14285</v>
      </c>
      <c r="E67" s="58">
        <v>81568</v>
      </c>
      <c r="F67" s="50">
        <v>87400</v>
      </c>
      <c r="G67" s="50">
        <v>97500</v>
      </c>
      <c r="H67" s="25">
        <v>5.71</v>
      </c>
      <c r="I67" s="15" t="s">
        <v>76</v>
      </c>
      <c r="J67" s="15" t="s">
        <v>129</v>
      </c>
      <c r="K67" s="15" t="s">
        <v>130</v>
      </c>
    </row>
    <row r="68" spans="1:11">
      <c r="A68" s="17"/>
      <c r="B68" s="43"/>
      <c r="C68" s="31"/>
      <c r="D68" s="37"/>
      <c r="E68" s="57"/>
      <c r="F68" s="50"/>
      <c r="G68" s="50"/>
      <c r="H68" s="26"/>
      <c r="I68" s="17"/>
      <c r="J68" s="17"/>
      <c r="K68" s="15" t="s">
        <v>123</v>
      </c>
    </row>
    <row r="69" spans="1:11">
      <c r="A69" s="15">
        <v>2006</v>
      </c>
      <c r="B69" s="42" t="s">
        <v>131</v>
      </c>
      <c r="C69" s="30" t="s">
        <v>132</v>
      </c>
      <c r="D69" s="36">
        <v>7791</v>
      </c>
      <c r="E69" s="58">
        <v>62264</v>
      </c>
      <c r="F69" s="50">
        <v>63900</v>
      </c>
      <c r="G69" s="50">
        <v>70300</v>
      </c>
      <c r="H69" s="25">
        <v>7.99</v>
      </c>
      <c r="I69" s="15" t="s">
        <v>10</v>
      </c>
      <c r="J69" s="15" t="s">
        <v>136</v>
      </c>
      <c r="K69" s="15" t="s">
        <v>237</v>
      </c>
    </row>
    <row r="70" spans="1:11">
      <c r="A70" s="17"/>
      <c r="B70" s="43"/>
      <c r="C70" s="31"/>
      <c r="D70" s="37"/>
      <c r="E70" s="57"/>
      <c r="F70" s="50"/>
      <c r="G70" s="50"/>
      <c r="H70" s="26"/>
      <c r="I70" s="17"/>
      <c r="J70" s="17"/>
      <c r="K70" s="15" t="s">
        <v>123</v>
      </c>
    </row>
    <row r="71" spans="1:11" ht="47.25">
      <c r="A71" s="15">
        <v>2008</v>
      </c>
      <c r="B71" s="42" t="s">
        <v>138</v>
      </c>
      <c r="C71" s="30" t="s">
        <v>139</v>
      </c>
      <c r="D71" s="36">
        <v>12293</v>
      </c>
      <c r="E71" s="58">
        <v>89481</v>
      </c>
      <c r="F71" s="50">
        <v>88100</v>
      </c>
      <c r="G71" s="50">
        <v>94000</v>
      </c>
      <c r="H71" s="25">
        <v>7.28</v>
      </c>
      <c r="I71" s="15" t="s">
        <v>76</v>
      </c>
      <c r="J71" s="15" t="s">
        <v>143</v>
      </c>
      <c r="K71" s="16" t="s">
        <v>238</v>
      </c>
    </row>
    <row r="72" spans="1:11">
      <c r="A72" s="17"/>
      <c r="B72" s="43"/>
      <c r="C72" s="31"/>
      <c r="D72" s="37"/>
      <c r="E72" s="57"/>
      <c r="F72" s="50"/>
      <c r="G72" s="50"/>
      <c r="H72" s="26"/>
      <c r="I72" s="17"/>
      <c r="J72" s="17"/>
      <c r="K72" s="15" t="s">
        <v>145</v>
      </c>
    </row>
    <row r="73" spans="1:11">
      <c r="A73" s="15">
        <v>2009</v>
      </c>
      <c r="B73" s="42" t="s">
        <v>146</v>
      </c>
      <c r="C73" s="30" t="s">
        <v>147</v>
      </c>
      <c r="D73" s="36">
        <v>17868</v>
      </c>
      <c r="E73" s="58">
        <v>141142</v>
      </c>
      <c r="F73" s="50">
        <v>140000</v>
      </c>
      <c r="G73" s="50">
        <v>153000</v>
      </c>
      <c r="H73" s="25">
        <v>7.9</v>
      </c>
      <c r="I73" s="15" t="s">
        <v>151</v>
      </c>
      <c r="J73" s="15" t="s">
        <v>152</v>
      </c>
      <c r="K73" s="15" t="s">
        <v>153</v>
      </c>
    </row>
    <row r="74" spans="1:11">
      <c r="A74" s="17"/>
      <c r="B74" s="43"/>
      <c r="C74" s="43"/>
      <c r="D74" s="67"/>
      <c r="E74" s="57"/>
      <c r="F74" s="50"/>
      <c r="G74" s="50"/>
      <c r="H74" s="18"/>
      <c r="I74" s="18"/>
      <c r="J74" s="18"/>
      <c r="K74" s="19" t="s">
        <v>108</v>
      </c>
    </row>
    <row r="75" spans="1:11" s="53" customFormat="1">
      <c r="A75" s="51">
        <v>2012</v>
      </c>
      <c r="B75" s="56">
        <v>41102</v>
      </c>
      <c r="C75" s="56">
        <v>41103</v>
      </c>
      <c r="D75" s="54">
        <v>4500</v>
      </c>
      <c r="E75" s="50">
        <v>56000</v>
      </c>
      <c r="F75" s="50">
        <v>55765</v>
      </c>
      <c r="G75" s="50">
        <v>55765</v>
      </c>
      <c r="H75" s="55">
        <f>E75/D75</f>
        <v>12.444444444444445</v>
      </c>
      <c r="I75" s="15" t="s">
        <v>76</v>
      </c>
      <c r="J75" s="51"/>
      <c r="K75" s="53" t="s">
        <v>246</v>
      </c>
    </row>
    <row r="76" spans="1:11">
      <c r="A76" s="18"/>
      <c r="B76" s="44" t="s">
        <v>154</v>
      </c>
      <c r="C76" s="45"/>
      <c r="D76" s="68">
        <v>975280</v>
      </c>
      <c r="E76" s="59">
        <v>3045866</v>
      </c>
      <c r="F76" s="52">
        <f>SUM(F8:F74)</f>
        <v>7128400</v>
      </c>
      <c r="G76" s="52">
        <f>SUM(G8:G74)</f>
        <v>17728700</v>
      </c>
      <c r="H76" s="20"/>
      <c r="I76" s="20"/>
      <c r="J76" s="20"/>
      <c r="K76" s="20"/>
    </row>
    <row r="77" spans="1:11">
      <c r="E77" s="10"/>
      <c r="F77" s="10"/>
      <c r="G77" s="10"/>
    </row>
    <row r="78" spans="1:11">
      <c r="A78" s="53"/>
      <c r="B78" s="64">
        <f>SUM(D8:D73)</f>
        <v>975280</v>
      </c>
      <c r="C78" s="65" t="s">
        <v>247</v>
      </c>
      <c r="E78" s="10"/>
      <c r="F78" s="10"/>
      <c r="G78" s="10"/>
    </row>
    <row r="79" spans="1:11">
      <c r="A79" s="53"/>
      <c r="B79" s="63">
        <f>B78/46</f>
        <v>21201.739130434784</v>
      </c>
      <c r="C79" s="66" t="s">
        <v>249</v>
      </c>
    </row>
    <row r="80" spans="1:11">
      <c r="E80" s="10"/>
      <c r="F80" s="10"/>
      <c r="G80" s="10"/>
    </row>
    <row r="81" spans="5:7">
      <c r="E81" s="10"/>
      <c r="F81" s="10"/>
      <c r="G81" s="10"/>
    </row>
  </sheetData>
  <mergeCells count="2">
    <mergeCell ref="J8:K14"/>
    <mergeCell ref="F6:G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6"/>
  <sheetViews>
    <sheetView workbookViewId="0">
      <selection sqref="A1:I36"/>
    </sheetView>
  </sheetViews>
  <sheetFormatPr defaultRowHeight="15"/>
  <cols>
    <col min="1" max="1" width="4.5703125" customWidth="1"/>
    <col min="2" max="2" width="9.5703125" customWidth="1"/>
    <col min="3" max="3" width="8.140625" customWidth="1"/>
    <col min="4" max="4" width="10.140625" customWidth="1"/>
    <col min="5" max="5" width="9.140625" customWidth="1"/>
    <col min="6" max="6" width="5.140625" customWidth="1"/>
    <col min="7" max="7" width="12.5703125" customWidth="1"/>
    <col min="8" max="8" width="17.140625" customWidth="1"/>
    <col min="9" max="9" width="36.140625" customWidth="1"/>
  </cols>
  <sheetData>
    <row r="1" spans="1:9" ht="23.65" customHeight="1">
      <c r="A1" s="1">
        <v>1991</v>
      </c>
      <c r="B1" s="1" t="s">
        <v>19</v>
      </c>
      <c r="C1" s="1" t="s">
        <v>20</v>
      </c>
      <c r="D1" s="1" t="s">
        <v>21</v>
      </c>
      <c r="E1" s="1" t="s">
        <v>22</v>
      </c>
      <c r="F1" s="1" t="s">
        <v>23</v>
      </c>
      <c r="G1" s="1" t="s">
        <v>10</v>
      </c>
      <c r="H1" s="1" t="s">
        <v>24</v>
      </c>
      <c r="I1" s="2" t="s">
        <v>25</v>
      </c>
    </row>
    <row r="2" spans="1:9" ht="11.65" customHeight="1">
      <c r="A2" s="1">
        <v>1992</v>
      </c>
      <c r="B2" s="1" t="s">
        <v>26</v>
      </c>
      <c r="C2" s="1" t="s">
        <v>27</v>
      </c>
      <c r="D2" s="1" t="s">
        <v>28</v>
      </c>
      <c r="E2" s="1" t="s">
        <v>29</v>
      </c>
      <c r="F2" s="1" t="s">
        <v>30</v>
      </c>
      <c r="G2" s="1" t="s">
        <v>10</v>
      </c>
      <c r="H2" s="1" t="s">
        <v>31</v>
      </c>
      <c r="I2" s="1" t="s">
        <v>32</v>
      </c>
    </row>
    <row r="3" spans="1:9" ht="11.65" customHeight="1">
      <c r="A3" s="3"/>
      <c r="B3" s="3"/>
      <c r="C3" s="3"/>
      <c r="D3" s="3"/>
      <c r="E3" s="3"/>
      <c r="F3" s="3"/>
      <c r="G3" s="3"/>
      <c r="H3" s="3"/>
      <c r="I3" s="1" t="s">
        <v>33</v>
      </c>
    </row>
    <row r="4" spans="1:9" ht="11.65" customHeight="1">
      <c r="A4" s="1">
        <v>1993</v>
      </c>
      <c r="B4" s="1" t="s">
        <v>34</v>
      </c>
      <c r="C4" s="1" t="s">
        <v>35</v>
      </c>
      <c r="D4" s="1" t="s">
        <v>36</v>
      </c>
      <c r="E4" s="1" t="s">
        <v>37</v>
      </c>
      <c r="F4" s="1" t="s">
        <v>38</v>
      </c>
      <c r="G4" s="1" t="s">
        <v>10</v>
      </c>
      <c r="H4" s="1" t="s">
        <v>39</v>
      </c>
      <c r="I4" s="1" t="s">
        <v>40</v>
      </c>
    </row>
    <row r="5" spans="1:9" ht="20.85" customHeight="1">
      <c r="A5" s="3"/>
      <c r="B5" s="3"/>
      <c r="C5" s="3"/>
      <c r="D5" s="3"/>
      <c r="E5" s="3"/>
      <c r="F5" s="3"/>
      <c r="G5" s="3"/>
      <c r="H5" s="3"/>
      <c r="I5" s="1" t="s">
        <v>41</v>
      </c>
    </row>
    <row r="6" spans="1:9" ht="11.65" customHeight="1">
      <c r="A6" s="1">
        <v>1994</v>
      </c>
      <c r="B6" s="1" t="s">
        <v>42</v>
      </c>
      <c r="C6" s="1" t="s">
        <v>43</v>
      </c>
      <c r="D6" s="1" t="s">
        <v>44</v>
      </c>
      <c r="E6" s="1" t="s">
        <v>45</v>
      </c>
      <c r="F6" s="1" t="s">
        <v>46</v>
      </c>
      <c r="G6" s="1" t="s">
        <v>47</v>
      </c>
      <c r="H6" s="1" t="s">
        <v>48</v>
      </c>
      <c r="I6" s="1" t="s">
        <v>12</v>
      </c>
    </row>
    <row r="7" spans="1:9" ht="11.65" customHeight="1">
      <c r="A7" s="3"/>
      <c r="B7" s="3"/>
      <c r="C7" s="3"/>
      <c r="D7" s="3"/>
      <c r="E7" s="3"/>
      <c r="F7" s="3"/>
      <c r="G7" s="3"/>
      <c r="H7" s="3"/>
      <c r="I7" s="1" t="s">
        <v>33</v>
      </c>
    </row>
    <row r="8" spans="1:9" ht="11.65" customHeight="1">
      <c r="A8" s="1">
        <v>1995</v>
      </c>
      <c r="B8" s="1" t="s">
        <v>49</v>
      </c>
      <c r="C8" s="1" t="s">
        <v>50</v>
      </c>
      <c r="D8" s="1" t="s">
        <v>51</v>
      </c>
      <c r="E8" s="1" t="s">
        <v>52</v>
      </c>
      <c r="F8" s="1" t="s">
        <v>53</v>
      </c>
      <c r="G8" s="1" t="s">
        <v>10</v>
      </c>
      <c r="H8" s="1" t="s">
        <v>54</v>
      </c>
      <c r="I8" s="1" t="s">
        <v>55</v>
      </c>
    </row>
    <row r="9" spans="1:9" ht="11.65" customHeight="1">
      <c r="A9" s="3"/>
      <c r="B9" s="3"/>
      <c r="C9" s="3"/>
      <c r="D9" s="3"/>
      <c r="E9" s="3"/>
      <c r="F9" s="3"/>
      <c r="G9" s="3"/>
      <c r="H9" s="3"/>
      <c r="I9" s="1" t="s">
        <v>33</v>
      </c>
    </row>
    <row r="10" spans="1:9" ht="11.65" customHeight="1">
      <c r="A10" s="1">
        <v>1996</v>
      </c>
      <c r="B10" s="1" t="s">
        <v>56</v>
      </c>
      <c r="C10" s="1" t="s">
        <v>57</v>
      </c>
      <c r="D10" s="1" t="s">
        <v>58</v>
      </c>
      <c r="E10" s="1" t="s">
        <v>59</v>
      </c>
      <c r="F10" s="1" t="s">
        <v>60</v>
      </c>
      <c r="G10" s="1" t="s">
        <v>10</v>
      </c>
      <c r="H10" s="1" t="s">
        <v>61</v>
      </c>
      <c r="I10" s="1" t="s">
        <v>55</v>
      </c>
    </row>
    <row r="11" spans="1:9" ht="11.65" customHeight="1">
      <c r="A11" s="3"/>
      <c r="B11" s="3"/>
      <c r="C11" s="3"/>
      <c r="D11" s="3"/>
      <c r="E11" s="3"/>
      <c r="F11" s="3"/>
      <c r="G11" s="3"/>
      <c r="H11" s="3"/>
      <c r="I11" s="1" t="s">
        <v>33</v>
      </c>
    </row>
    <row r="12" spans="1:9" ht="11.65" customHeight="1">
      <c r="A12" s="1">
        <v>1997</v>
      </c>
      <c r="B12" s="1" t="s">
        <v>62</v>
      </c>
      <c r="C12" s="1" t="s">
        <v>63</v>
      </c>
      <c r="D12" s="1" t="s">
        <v>64</v>
      </c>
      <c r="E12" s="1" t="s">
        <v>65</v>
      </c>
      <c r="F12" s="1" t="s">
        <v>66</v>
      </c>
      <c r="G12" s="1" t="s">
        <v>67</v>
      </c>
      <c r="H12" s="1" t="s">
        <v>68</v>
      </c>
      <c r="I12" s="1" t="s">
        <v>69</v>
      </c>
    </row>
    <row r="13" spans="1:9" ht="11.65" customHeight="1">
      <c r="A13" s="3"/>
      <c r="B13" s="3"/>
      <c r="C13" s="3"/>
      <c r="D13" s="3"/>
      <c r="E13" s="3"/>
      <c r="F13" s="3"/>
      <c r="G13" s="3"/>
      <c r="H13" s="3"/>
      <c r="I13" s="1" t="s">
        <v>70</v>
      </c>
    </row>
    <row r="14" spans="1:9" ht="11.65" customHeight="1">
      <c r="A14" s="1">
        <v>1998</v>
      </c>
      <c r="B14" s="1" t="s">
        <v>71</v>
      </c>
      <c r="C14" s="1" t="s">
        <v>72</v>
      </c>
      <c r="D14" s="1" t="s">
        <v>73</v>
      </c>
      <c r="E14" s="1" t="s">
        <v>74</v>
      </c>
      <c r="F14" s="1" t="s">
        <v>75</v>
      </c>
      <c r="G14" s="1" t="s">
        <v>76</v>
      </c>
      <c r="H14" s="1" t="s">
        <v>77</v>
      </c>
      <c r="I14" s="1" t="s">
        <v>78</v>
      </c>
    </row>
    <row r="15" spans="1:9" ht="11.65" customHeight="1">
      <c r="A15" s="3"/>
      <c r="B15" s="3"/>
      <c r="C15" s="3"/>
      <c r="D15" s="3"/>
      <c r="E15" s="3"/>
      <c r="F15" s="3"/>
      <c r="G15" s="3"/>
      <c r="H15" s="3"/>
      <c r="I15" s="1" t="s">
        <v>79</v>
      </c>
    </row>
    <row r="16" spans="1:9" ht="11.65" customHeight="1">
      <c r="A16" s="1">
        <v>1999</v>
      </c>
      <c r="B16" s="1" t="s">
        <v>80</v>
      </c>
      <c r="C16" s="1" t="s">
        <v>81</v>
      </c>
      <c r="D16" s="1" t="s">
        <v>82</v>
      </c>
      <c r="E16" s="1" t="s">
        <v>83</v>
      </c>
      <c r="F16" s="1" t="s">
        <v>84</v>
      </c>
      <c r="G16" s="1" t="s">
        <v>10</v>
      </c>
      <c r="H16" s="1" t="s">
        <v>85</v>
      </c>
      <c r="I16" s="1" t="s">
        <v>55</v>
      </c>
    </row>
    <row r="17" spans="1:9" ht="11.65" customHeight="1">
      <c r="A17" s="3"/>
      <c r="B17" s="3"/>
      <c r="C17" s="3"/>
      <c r="D17" s="3"/>
      <c r="E17" s="3"/>
      <c r="F17" s="3"/>
      <c r="G17" s="3"/>
      <c r="H17" s="3"/>
      <c r="I17" s="1" t="s">
        <v>86</v>
      </c>
    </row>
    <row r="18" spans="1:9" ht="11.65" customHeight="1">
      <c r="A18" s="1">
        <v>2000</v>
      </c>
      <c r="B18" s="1" t="s">
        <v>87</v>
      </c>
      <c r="C18" s="1" t="s">
        <v>88</v>
      </c>
      <c r="D18" s="1" t="s">
        <v>89</v>
      </c>
      <c r="E18" s="1" t="s">
        <v>90</v>
      </c>
      <c r="F18" s="1" t="s">
        <v>91</v>
      </c>
      <c r="G18" s="1" t="s">
        <v>10</v>
      </c>
      <c r="H18" s="1" t="s">
        <v>92</v>
      </c>
      <c r="I18" s="1" t="s">
        <v>93</v>
      </c>
    </row>
    <row r="19" spans="1:9" ht="11.65" customHeight="1">
      <c r="A19" s="3"/>
      <c r="B19" s="3"/>
      <c r="C19" s="3"/>
      <c r="D19" s="3"/>
      <c r="E19" s="3"/>
      <c r="F19" s="3"/>
      <c r="G19" s="3"/>
      <c r="H19" s="3"/>
      <c r="I19" s="1" t="s">
        <v>33</v>
      </c>
    </row>
    <row r="20" spans="1:9" ht="11.65" customHeight="1">
      <c r="A20" s="1">
        <v>2001</v>
      </c>
      <c r="B20" s="1" t="s">
        <v>94</v>
      </c>
      <c r="C20" s="1" t="s">
        <v>95</v>
      </c>
      <c r="D20" s="1" t="s">
        <v>96</v>
      </c>
      <c r="E20" s="1" t="s">
        <v>97</v>
      </c>
      <c r="F20" s="1" t="s">
        <v>98</v>
      </c>
      <c r="G20" s="1" t="s">
        <v>76</v>
      </c>
      <c r="H20" s="1" t="s">
        <v>99</v>
      </c>
      <c r="I20" s="1" t="s">
        <v>100</v>
      </c>
    </row>
    <row r="21" spans="1:9" ht="11.65" customHeight="1">
      <c r="A21" s="3"/>
      <c r="B21" s="3"/>
      <c r="C21" s="3"/>
      <c r="D21" s="3"/>
      <c r="E21" s="3"/>
      <c r="F21" s="3"/>
      <c r="G21" s="3"/>
      <c r="H21" s="3"/>
      <c r="I21" s="1" t="s">
        <v>33</v>
      </c>
    </row>
    <row r="22" spans="1:9" ht="11.65" customHeight="1">
      <c r="A22" s="1">
        <v>2002</v>
      </c>
      <c r="B22" s="1" t="s">
        <v>101</v>
      </c>
      <c r="C22" s="1" t="s">
        <v>102</v>
      </c>
      <c r="D22" s="1" t="s">
        <v>103</v>
      </c>
      <c r="E22" s="1" t="s">
        <v>104</v>
      </c>
      <c r="F22" s="1" t="s">
        <v>105</v>
      </c>
      <c r="G22" s="1" t="s">
        <v>76</v>
      </c>
      <c r="H22" s="1" t="s">
        <v>106</v>
      </c>
      <c r="I22" s="1" t="s">
        <v>107</v>
      </c>
    </row>
    <row r="23" spans="1:9" ht="11.65" customHeight="1">
      <c r="A23" s="3"/>
      <c r="B23" s="3"/>
      <c r="C23" s="3"/>
      <c r="D23" s="3"/>
      <c r="E23" s="3"/>
      <c r="F23" s="3"/>
      <c r="G23" s="3"/>
      <c r="H23" s="3"/>
      <c r="I23" s="1" t="s">
        <v>108</v>
      </c>
    </row>
    <row r="24" spans="1:9" ht="11.65" customHeight="1">
      <c r="A24" s="1">
        <v>2003</v>
      </c>
      <c r="B24" s="1" t="s">
        <v>109</v>
      </c>
      <c r="C24" s="1" t="s">
        <v>110</v>
      </c>
      <c r="D24" s="1" t="s">
        <v>111</v>
      </c>
      <c r="E24" s="1" t="s">
        <v>112</v>
      </c>
      <c r="F24" s="1" t="s">
        <v>113</v>
      </c>
      <c r="G24" s="1" t="s">
        <v>10</v>
      </c>
      <c r="H24" s="1" t="s">
        <v>114</v>
      </c>
      <c r="I24" s="1" t="s">
        <v>115</v>
      </c>
    </row>
    <row r="25" spans="1:9" ht="11.65" customHeight="1">
      <c r="A25" s="3"/>
      <c r="B25" s="3"/>
      <c r="C25" s="3"/>
      <c r="D25" s="3"/>
      <c r="E25" s="3"/>
      <c r="F25" s="3"/>
      <c r="G25" s="3"/>
      <c r="H25" s="3"/>
      <c r="I25" s="1" t="s">
        <v>108</v>
      </c>
    </row>
    <row r="26" spans="1:9" ht="11.65" customHeight="1">
      <c r="A26" s="1">
        <v>2004</v>
      </c>
      <c r="B26" s="1" t="s">
        <v>116</v>
      </c>
      <c r="C26" s="1" t="s">
        <v>117</v>
      </c>
      <c r="D26" s="1" t="s">
        <v>118</v>
      </c>
      <c r="E26" s="1" t="s">
        <v>119</v>
      </c>
      <c r="F26" s="1" t="s">
        <v>120</v>
      </c>
      <c r="G26" s="1" t="s">
        <v>10</v>
      </c>
      <c r="H26" s="1" t="s">
        <v>121</v>
      </c>
      <c r="I26" s="1" t="s">
        <v>122</v>
      </c>
    </row>
    <row r="27" spans="1:9" ht="11.65" customHeight="1">
      <c r="A27" s="3"/>
      <c r="B27" s="3"/>
      <c r="C27" s="3"/>
      <c r="D27" s="3"/>
      <c r="E27" s="3"/>
      <c r="F27" s="3"/>
      <c r="G27" s="3"/>
      <c r="H27" s="3"/>
      <c r="I27" s="1" t="s">
        <v>123</v>
      </c>
    </row>
    <row r="28" spans="1:9" ht="11.65" customHeight="1">
      <c r="A28" s="1">
        <v>2005</v>
      </c>
      <c r="B28" s="1" t="s">
        <v>124</v>
      </c>
      <c r="C28" s="1" t="s">
        <v>125</v>
      </c>
      <c r="D28" s="1" t="s">
        <v>126</v>
      </c>
      <c r="E28" s="1" t="s">
        <v>127</v>
      </c>
      <c r="F28" s="1" t="s">
        <v>128</v>
      </c>
      <c r="G28" s="1" t="s">
        <v>76</v>
      </c>
      <c r="H28" s="1" t="s">
        <v>129</v>
      </c>
      <c r="I28" s="1" t="s">
        <v>130</v>
      </c>
    </row>
    <row r="29" spans="1:9" ht="11.65" customHeight="1">
      <c r="A29" s="3"/>
      <c r="B29" s="3"/>
      <c r="C29" s="3"/>
      <c r="D29" s="3"/>
      <c r="E29" s="3"/>
      <c r="F29" s="3"/>
      <c r="G29" s="3"/>
      <c r="H29" s="3"/>
      <c r="I29" s="1" t="s">
        <v>123</v>
      </c>
    </row>
    <row r="30" spans="1:9" ht="20.85" customHeight="1">
      <c r="A30" s="1">
        <v>2006</v>
      </c>
      <c r="B30" s="1" t="s">
        <v>131</v>
      </c>
      <c r="C30" s="1" t="s">
        <v>132</v>
      </c>
      <c r="D30" s="1" t="s">
        <v>133</v>
      </c>
      <c r="E30" s="1" t="s">
        <v>134</v>
      </c>
      <c r="F30" s="1" t="s">
        <v>135</v>
      </c>
      <c r="G30" s="1" t="s">
        <v>10</v>
      </c>
      <c r="H30" s="1" t="s">
        <v>136</v>
      </c>
      <c r="I30" s="1" t="s">
        <v>137</v>
      </c>
    </row>
    <row r="31" spans="1:9" ht="11.65" customHeight="1">
      <c r="A31" s="3"/>
      <c r="B31" s="3"/>
      <c r="C31" s="3"/>
      <c r="D31" s="3"/>
      <c r="E31" s="3"/>
      <c r="F31" s="3"/>
      <c r="G31" s="3"/>
      <c r="H31" s="3"/>
      <c r="I31" s="1" t="s">
        <v>123</v>
      </c>
    </row>
    <row r="32" spans="1:9" ht="20.85" customHeight="1">
      <c r="A32" s="1">
        <v>2008</v>
      </c>
      <c r="B32" s="1" t="s">
        <v>138</v>
      </c>
      <c r="C32" s="1" t="s">
        <v>139</v>
      </c>
      <c r="D32" s="1" t="s">
        <v>140</v>
      </c>
      <c r="E32" s="1" t="s">
        <v>141</v>
      </c>
      <c r="F32" s="1" t="s">
        <v>142</v>
      </c>
      <c r="G32" s="1" t="s">
        <v>76</v>
      </c>
      <c r="H32" s="1" t="s">
        <v>143</v>
      </c>
      <c r="I32" s="2" t="s">
        <v>144</v>
      </c>
    </row>
    <row r="33" spans="1:9" ht="11.65" customHeight="1">
      <c r="A33" s="3"/>
      <c r="B33" s="3"/>
      <c r="C33" s="3"/>
      <c r="D33" s="3"/>
      <c r="E33" s="3"/>
      <c r="F33" s="3"/>
      <c r="G33" s="3"/>
      <c r="H33" s="3"/>
      <c r="I33" s="1" t="s">
        <v>145</v>
      </c>
    </row>
    <row r="34" spans="1:9" ht="11.65" customHeight="1">
      <c r="A34" s="1">
        <v>2009</v>
      </c>
      <c r="B34" s="1" t="s">
        <v>146</v>
      </c>
      <c r="C34" s="1" t="s">
        <v>147</v>
      </c>
      <c r="D34" s="1" t="s">
        <v>148</v>
      </c>
      <c r="E34" s="1" t="s">
        <v>149</v>
      </c>
      <c r="F34" s="1" t="s">
        <v>150</v>
      </c>
      <c r="G34" s="1" t="s">
        <v>151</v>
      </c>
      <c r="H34" s="1" t="s">
        <v>152</v>
      </c>
      <c r="I34" s="1" t="s">
        <v>153</v>
      </c>
    </row>
    <row r="35" spans="1:9" ht="14.25" customHeight="1">
      <c r="A35" s="3"/>
      <c r="B35" s="3"/>
      <c r="C35" s="3"/>
      <c r="D35" s="4"/>
      <c r="E35" s="4"/>
      <c r="F35" s="5"/>
      <c r="G35" s="5"/>
      <c r="H35" s="5"/>
      <c r="I35" s="6" t="s">
        <v>108</v>
      </c>
    </row>
    <row r="36" spans="1:9" ht="16.899999999999999" customHeight="1">
      <c r="A36" s="5"/>
      <c r="B36" s="7" t="s">
        <v>154</v>
      </c>
      <c r="C36" s="5"/>
      <c r="D36" s="8" t="s">
        <v>155</v>
      </c>
      <c r="E36" s="8" t="s">
        <v>156</v>
      </c>
      <c r="F36" s="9"/>
      <c r="G36" s="9"/>
      <c r="H36" s="9"/>
      <c r="I36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1</vt:lpstr>
      <vt:lpstr>Table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dlr</cp:lastModifiedBy>
  <dcterms:modified xsi:type="dcterms:W3CDTF">2013-07-12T14:40:15Z</dcterms:modified>
</cp:coreProperties>
</file>